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990"/>
  </bookViews>
  <sheets>
    <sheet name="资格条件" sheetId="4" r:id="rId1"/>
  </sheets>
  <calcPr calcId="144525"/>
</workbook>
</file>

<file path=xl/sharedStrings.xml><?xml version="1.0" encoding="utf-8"?>
<sst xmlns="http://schemas.openxmlformats.org/spreadsheetml/2006/main" count="164" uniqueCount="102">
  <si>
    <t xml:space="preserve">海南省旅游投资发展有限公司招聘岗位基本情况及任职要求                                                           </t>
  </si>
  <si>
    <t>序号</t>
  </si>
  <si>
    <t>部门</t>
  </si>
  <si>
    <t>岗位名称</t>
  </si>
  <si>
    <t>招聘
人数</t>
  </si>
  <si>
    <t>工作
地点</t>
  </si>
  <si>
    <t>主要工作职责</t>
  </si>
  <si>
    <t>任职要求</t>
  </si>
  <si>
    <t>职业经理人</t>
  </si>
  <si>
    <t>副总经理
（战略投资方向）</t>
  </si>
  <si>
    <t>海口市</t>
  </si>
  <si>
    <t>1.协助总经理分管公司战略投资工作，建立完善公司战略投资管理体系及工作流程；
2.研究制定公司战略规划和重大投资的顶层设计方案，并推动组织实施、监管，促使战略规划目标实现；
3.创新策划集团公司的新项目，研究拟定实施方案并推动落地；
4.在董事会的领导下，参与经理层对重大问题的研究决策;
5.完成公司董事会和总经理交办的其他工作。</t>
  </si>
  <si>
    <t>1.硕士研究生及以上学历，旅游管理、企业管理、工商管理等相关专业；2.具有10年以上企业经营管理工作经验，其中担任大中型企业高层领导职务3年以上或部门正职、二级企业负责人职务5年以上，工作业绩较突出，有文旅行业相关工作经历者优先考虑；
3.从事过战略规划、战略管理、投资管理工作，熟悉旅游规划、项目开发，实践经验丰富；
4.具有优秀的领导能力，较强的决策判断能力、经营管理能力、沟通协调能力，具有较强的开拓创新精神和市场竞争意识；
5.同等条件下，具有留学和海外工作经历者优先考虑。</t>
  </si>
  <si>
    <t>副总经理
（金融发展方向）</t>
  </si>
  <si>
    <t>1.协助总经理分管旅游金融发展业务，推动公司金融资产投资与管理战略的实施，建立完善公司金融发展体系及工作流程；
2.负责筛选引进市场优质金融产品及产品风险评估工作； 
3.负责组织实施旅游金融类业务风险的跟踪、监控、审核、评价；
4.负责与监管部门和相关金融机构建立高效合作机制，维护良好合作关系；
5.完成公司董事会和总经理交办的其他工作。</t>
  </si>
  <si>
    <t>1.硕士研究生及以上学历，经济学、金融、旅游管理、工商管理等相关专业；
2.具有10年以上企业经营管理工作经验，其中担任大中型企业高层领导职务至少3年以上或部门正职、二级企业负责人职务至少5年以上，工作业绩较突出，有文旅行业相关工作经历者优先考虑；
3.熟悉基金管理和运营、资产运营和融资企业兼并控股等工作；
4.具有优秀的领导能力，较强的决策判断能力、经营管理能力、沟通协调能力，开拓创新精神和市场竞争意识强；
5.同等条件下，具有海外留学和海外工作经历者优先考虑。</t>
  </si>
  <si>
    <t>小计</t>
  </si>
  <si>
    <t>/</t>
  </si>
  <si>
    <t>战略投资部</t>
  </si>
  <si>
    <t>经理</t>
  </si>
  <si>
    <t>1.组织制定并实施整体战略规划和重大项目专项规划；
2.组织业务板块的前期筹划，开展新项目的业务机会分析、可行性研究、发展路径规划等；
3.组织二级企业的筹备与组建工作，组织实施重大项目的投资；
4.负责制定业务板块之间的协同机制，定期组织业务板块下属子公司的沟通及例会，配合与总部的协同管理；
5.组织国际国内产业投资研究，分析国家宏观政策与产业政策；
6.完成上级交办的其他工作。</t>
  </si>
  <si>
    <t>1.硕士研究生及以上学历，经济学、金融或旅游管理类相关专业；
2.熟悉文旅产业项目开发拓展主要途径和工作流程，熟悉文旅项目投资运营相关政策法规；
3.具有8年以上战略管理、投资管理工作经验，其中担任大中型企业部门正职职务至少3年以上，熟悉企业战略管理和投资决策工作，作为项目主要负责人，具有旅游行业的投资成功案例；
4.具有优秀的领导能力，良好的组织协调能力、人际沟通和表达能力、严谨细致的思维和判断能力以及团队协作能力；
5.同等条件下，具有留学和海外工作经历者优先考虑。</t>
  </si>
  <si>
    <t>战略管理岗</t>
  </si>
  <si>
    <t>1.负责协助制定总部战略规划，汇总各业务板块规划及实施规划管理；
2.负责进行业务机会分析、可行性研究、业务定位、商业模式设计、发展路径规划相关工作；
3.收集、整理、分析行业相关政策、动态、趋势，为各业务部门提供定期报告与专项报告作为决策支持；
4.指导业务板块下属子公司的项目实施，协调资源调配、政府沟通等事项；
5.负责制定上报总部年度整体经营计划（包括年度业务投资计划），并汇总总部各部门及各板块下属子公司的经营与投资计划；
6.完成上级交办的其他工作。</t>
  </si>
  <si>
    <t>1.全日制大学本科及以上学历，经济学、旅游管理、金融类相关专业；
2.具有5年以上文旅产业相关工作经验，熟悉旅游行业企业业务流程及相关法律法规政策，有企业战略研究、咨询行业从业经验者优先考虑；
3.熟悉文旅行业发展动态，具有较强的战略前瞻、信息收集与综合分析能力、报告编制能力以及良好的沟通协调能力，能够独立开展市场调研、行业分析、企业战略、项目投资及可行性研究分析；
4.同等条件下，具有留学经历和良好的英语或其他外语应用能力，能在商务环境下熟练运用者优先考虑。</t>
  </si>
  <si>
    <t>投资拓展岗</t>
  </si>
  <si>
    <t>1.负责各板块下属子公司的筹备与组建工作；
2.跟踪业务板块下属子公司、跨业务板块整体运行情况，汇总形成定期报告；
3.负责潜在项目机会的跟踪、筛选与评估，及与潜在合作方的接洽、谈判工作；
4.负责拟定投资项目的可行性研究，制定投资项目的实施方案，具体推进项目落地；
5.定期统计汇总业务板块下属子公司的项目实施情况与投资预算执行进度；
6.负责相关股权投资的投后管理；
7.配合人力资源部收集并提供板块下属子公司考核指标数据；
8.完成上级交办的其他工作。</t>
  </si>
  <si>
    <t>1.全日制大学本科及以上学历，旅游管理类相关专业；
2.具有5年以上文旅产业相关工作经验，熟悉旅游行业企业业务流程及相关法律法规政策；负责或参与过旅游项目投资，具有较强的项目管理、组织协调、数据分析和沟通表达能力；
3.了解旅游行业、市场的发展趋向，具备较强的旅游市场感知能力、敏锐地把握市场动态及市场方向的能力，以及文字综合能力。
4.同等条件下，具有留学经历和良好的英语或其他外语应用能力，能在商务环境下熟练运用者优先考虑。</t>
  </si>
  <si>
    <t>创新孵化岗</t>
  </si>
  <si>
    <t>1.建立和维护创新孵化平台;发现和激励潜在项目和创业人才；
2.拓展符合旅游产业发展要求的创新型项目，并对具有高成长性的投资机会进行评估,制定孵化方案和目标; 
3.对在孵项目制定促进和落地方案、评估方案；
4.完成上级交办的其他工作。</t>
  </si>
  <si>
    <t>1.全日制大学本科及以上学历，旅游管理、经济学、工商管理类相关专业；
2.具有5年以上文旅产业相关工作经验，熟悉旅游行业企业业务流程及相关法律法规政策；熟悉旅游行业创新项目及运营管理新项目；
3.具有较强的创新项目挖掘与分析能力、业务推进能力，以及较强的资源整合能力、商务谈判能力；
4.同等条件下，具有留学经历和良好的英语或其他外语应用能力，能在商务环境下熟练运用者优先考虑。</t>
  </si>
  <si>
    <t>财务管理与资本运营部</t>
  </si>
  <si>
    <t>1.负责财务管理制度和会计政策的制定；
2.全面负责公司日常财务管理工作，统筹公司预决算管理、资金管理、会计管理和监督控制等工作；
3.组织开展企业资本运营工作，组织协同金融发展部制定、实施融资方案（公司、项目）；
4.负责成熟业务下属子公司的考核监督，牵头制定考核指标； 
5.完成上级交办的其他工作。</t>
  </si>
  <si>
    <t>1.全日制大学本科及以上学历，财务、金融、企业管理相关专业，持有注册会计师资格或高级会计师职称；
2.具有8年以上大型企业财务综合管理经验，有文旅行业相关工作经历者优先考虑；
3.熟悉国家财政、税务、审计等经济法规与政策；具有丰富的财务管理、资金筹划、税务规划、融资及资本运作经验；
4.具有优秀的领导力和团队合作精神，富有责任感，善于灵活解决问题；
5.同等条件下，具有留学经历和良好的英语或其他外语应用能力，能在商务环境下熟练运用者优先考虑。</t>
  </si>
  <si>
    <t>会计</t>
  </si>
  <si>
    <t>1.收集整理财务统计和分析资料，参与财务分析工作；
2.负责总部预决算管理，组织总部整体预决算的制定与执行监控；根据预算执行情况编制预算偏差分析报告；
3.负责下属子公司预决算管理，汇总及审核下属子公司预决算；评估分析下属子公司预决算偏差；
4.汇总财务报表，编制财务合并报告；
5.组织并编制总部及下属子公司的资金计划以及投资项目资金计划；
6.建立完善总部及下属子公司资金池，负责公司资金预算管理及调配管理，并监控子公司资金使用情况；
7.配合金融发展部制定、实施融资方案；
8.完成上级交办的其他工作。</t>
  </si>
  <si>
    <t>1.全日制大学本科及以上学历，财务、金融、经济管理相关专业，持有会计师及以上职称；
2.具有5年以上财务相关工作经验，有大中型企业、文旅行业相关工作经历者优先考虑；
3.具有较全面的财务专业知识、账务处理经验，熟练使用财务系统；具备良好的财务分析能力，能够从相关数据中发现和解决问题；
4.熟悉国家财税法律规范，熟悉国内会计准则以及相关的财务、税务法规、政策；熟悉营运分析、成本控制及成本核算；具有良好的沟通协调能力。</t>
  </si>
  <si>
    <t>出纳</t>
  </si>
  <si>
    <t>1.负责现金、票据、银行存款的保管、出纳和记录；
2.日常资金收付和核算；
3.银行账户及头寸信息管理；
4.完成上级交办的其他工作。</t>
  </si>
  <si>
    <t>1.全日制大学本科及以上学历，财务、金融、经济管理相关专业，持有助理会计师以上职称；
2.具有5年以上财务相关工作经验，有大中型企业、文旅行业相关工作经历者优先考虑；
3.熟悉资金结算、会计、税务等相关法律法规，熟练使用财务系统，熟练掌握出纳、会计等相关知识与技能；具有良好的沟通协调能力。</t>
  </si>
  <si>
    <t>金融发展部</t>
  </si>
  <si>
    <t>1.负责研究和贯彻国家金融相关政策，谋划适合公司业务协同发展的金融服务体系；
2.负责公司基金与融资业务规划的制定与组织实施；
3.负责对接社会资本、战投等外部资源，组织公司上市工作；
4.筹建旅游金融投资类公司或平台，设立基金及其相应管理机构；
5.配合财务管理与资本运营部开展股权投资；
6.完成上级交办的其他工作。</t>
  </si>
  <si>
    <t xml:space="preserve">1.硕士研究生及以上学历，金融、财务、工商管理等相关专业；
2.具有8年以上的融资/基金管理相关工作经验，其中担任大中型企业部门正职职务至少5年以上；
3.熟悉资本运作全流程，有丰富的基金运作管理经验；具备较强的战略决策能力、统筹规划能力、组织管理能力、市场应变能力；
4.同等条件下，具有留学和海外工作经历者优先考虑。 </t>
  </si>
  <si>
    <t>融资管理岗</t>
  </si>
  <si>
    <t>1.拟定融资管理制度、年度融资计划，规划分析金融市场的情况，出具融资分析报告；
2.组织融资渠道开发及平台建设工作，跟踪项目分析实施情况，提出战略调整建议，提交进度分析报告；
3.负责具体实施、执行集团公司融资和企业上市工作；
4.协助部门经理发展旅游金融业务；协助财务管理与资本运营部开展股权投资；
5.完成上级交办的其他工作。</t>
  </si>
  <si>
    <t>1.全日制大学本科及以上学历，投资、金融、财务等经济类相关专业；
2.具有5年以上融资管理相关工作经验，有大中型企业、文旅行业相关工作经历者优先；
3.掌握经济、金融、法律、财务基本理论和政策知识，熟悉投融资相关法规和政策，熟悉旅游项目投融资运作模式及操作流程，能够独立撰写投融资项目文书；
4.具备较强的市场开拓能力、研究能力、综合分析能力和沟通谈判能力；
5.同等条件下，具有留学经历和良好的英语或其他外语应用能力，能在商务环境下熟练运用者优先考虑。</t>
  </si>
  <si>
    <t>基金管理岗</t>
  </si>
  <si>
    <t>1.负责筹划设立旅游投资基金和设立基金管理公司，组织基金投资团队，跟踪基金募集管理与运营；
2.负责拟定基金年度计划并执行；
3.进行已投基金的投后管理，制定投资完成情况、投资组合表现的专题汇报；
4.完成上级交办的其他工作。</t>
  </si>
  <si>
    <t>1.全日制大学本科及以上学历，投资、金融、财务等经济类相关专业；
2.具有5年以上基金管理相关工作经验，有大中型企业、文旅行业相关工作经历者优先考虑；
3.掌握经济、金融、法律、财务基本理论和政策知识，熟悉股权投资基金、产业投资基金、政府引导基金等相关法规和政策、运作模式及操作流程，能够独立撰写基金管理项目有关文书；
4.具备较强的市场开拓能力、研究能力、综合分析能力和沟通谈判能力；
5.同等条件下，具有留学经历和良好的英语或其他外语应用能力，能在商务环境下熟练运用者优先考虑。</t>
  </si>
  <si>
    <t>人力资源部</t>
  </si>
  <si>
    <t>1.负责制定企业人力资源规划和人力资源政策；
2.组织建立薪酬、绩效、人才培训等人力资源管理体系，制定相应的管理制度；
3.组织总部各部门及业务板块下属子公司年度考核工作；
4.组织实施公司选人用人监督、干部日常监督等工作；
5.配合开展企业文化建设工作；
6.完成上级交办的其他工作。</t>
  </si>
  <si>
    <t>1.硕士研究生及以上学历，人力资源管理、旅游管理、企业管理等相关专业；持有一级人力资源管理师资格者优先考虑；
2.具有8年以上人力资源管理相关工作经验，其中担任大中型企业人力资源部门正职职务至少3年以上；
3.熟悉人力资源管理知识，掌握国家相关法律法规，了解财务、旅游及企业管理相关知识等；
4.具有较强的领导能力、组织协调能力、人际沟通能力、判断与决策能力、影响力以及较强的文字表达能力；
5.同等条件下，具有留学经历和良好的英语或其他外语应用能力，能在商务环境下熟练运用者优先考虑。</t>
  </si>
  <si>
    <t>人才发展岗</t>
  </si>
  <si>
    <t>1.负责人力资源配置与预算编制；
2.负责制定总部年度招聘计划，建立和完善招聘体系（包括招聘标准等）及人才库；
3.负责协助下属子公司董事、监事、高管的招聘与委派工作；
4.负责培训规划与课程体系制定；编制中长期培训规划和年度培训计划并组织实施；
5.负责日常员工关系管理事务，包括员工人事合同签订、入/离职手续办理、人事关系纠纷的调解、人事信息维护、劳动关系相关政策法规的宣传等；
6.完成上级交办的其他工作。</t>
  </si>
  <si>
    <t>1.全日制大学本科及以上学历，人力资源管理、企业管理等相关专业；
2.具有5年以上人力资源管理相关工作经验，有员工招聘、培训与发展、干部选拔任用管理、人才发展体系搭建等工作经验者，以及有大中型企业、文旅行业相关工作经历者优先考虑；
3.掌握人力资源管理知识，熟悉国家相关法律法规，了解国企干部人事管理相关政策法规及标准，了解上级部门人才管理有关政策；
4.具备较强的组织协调能力、沟通能力与执行能力，以及较强的文字表达能力；
5.同等条件下，具有留学经历和良好的英语或其他外语应用能力，能在商务环境下熟练运用者优先考虑。</t>
  </si>
  <si>
    <t>薪酬福利管理岗</t>
  </si>
  <si>
    <t>1.负责编制公司总部薪酬福利管理制度并实施；
2.负责总部整体工资总额管理；
3.审核并上报下属子公司工资总额预算、下属子公司董监事的薪酬方案；
4.编制并上报总部董监高薪酬方案；
5.负责福利项目的策划与安排；
6.负责总部的薪酬福利发放工作；
7.负责公司中长期激励体系、福利体系建设及实施；
8.完成上级交办的其他工作。</t>
  </si>
  <si>
    <t>1.全日制大学本科及以上学历，人力资源管理、财务、企业管理等相关专业；
2.具有5年以上薪酬福利管理工作经验，有大中型企业、文旅行业相关工作经历者优先考虑；
3.熟悉薪酬福利专业知识和有关法规、政策，掌握薪酬福利体系设计方法及管理流程；
4.逻辑思维能力强，善于数据分析，具备较强的沟通协调能力、良好的文字综合能力。</t>
  </si>
  <si>
    <t>绩效管理岗</t>
  </si>
  <si>
    <t>1.负责高级管理人员考核评价，提交总经理及董事会审核及审批；
2.负责制定总部员工考核指标并进行考核评价，提交总经理审批；
3.负责汇总下属子公司董监事考核指标的制定与实施；
4.分解并下达总部各业务部门年度考核任务，收集相关数据执行考核；
5.制定业务板块下属子公司的经营考核指标；
6.制定业务板块下属子公司董监高的考核指标； 
7.基于战略投资部汇总的考核指标情况，执行下属子公司的组织绩效考核；
8.完成上级交办的其他工作。</t>
  </si>
  <si>
    <t>1.全日制大学本科及以上学历，人力资源管理、企业管理等相关专业；
2.具有5年以上绩效管理工作经验，有大中型企业、文旅行业相关工作经历者优先考虑；
3.熟悉绩效管理专业知识和有关法规、政策，掌握绩效管理体系设计工具及流程；
4.逻辑思维能力强，具备较强的综合分析能力和沟通协调能力，以及良好的文字表达能力。</t>
  </si>
  <si>
    <t>法务合规部</t>
  </si>
  <si>
    <t>部长</t>
  </si>
  <si>
    <t>1.负责法务相关制度体系的建设和组织实施；
2.编制公司法务工作计划；
3.组织公司内控体系的建设（包括全面风险管理体系建设、完善等），开展合规及风险评估；
4.综合管理法律事务，参与审核重大合同等法律文书；
5.负责外聘常年法律顾问的选聘、管理、考核工作，负责与外聘律师的日常法律事务对接；
6.负责公司诉讼、仲裁等法律纠纷案件的代理、妥善处置公司诉讼法律纠纷；
7.负责组织开展法制宣传教育与培训工作；
8.完成上级交办的其他工作。</t>
  </si>
  <si>
    <t>1.硕士研究生及以上学历，持有国家法律职业资格证A证；
2.具有8年以上企业法务管理、风险防控工作经验，其中担任法务及合规团队负责人职务至少5年；
3.了解企业的内控体系和业务流程,熟悉公司法、经济法、合同法、知识产权法、民事诉讼法等相关法律法规，具有扎实的法律专业知识，掌握企业法务管理与风险防控业务技能；
4.逻辑思维能力强，具有较强的综合分析能力、组织协调能力以及文字表达能力；
5.同等条件下，具有留学经历和良好的英语或其他外语应用能力，能在商务环境下熟练运用者优先考虑。</t>
  </si>
  <si>
    <t>法务岗</t>
  </si>
  <si>
    <t>1.起草、制定、完善公司相关规章制度及其他规范性文件；跟踪研究影响公司发展的相关法律法规，及时向管理层提供决策支持；
2.负责外聘法律顾问管理；
3.负责公司法律性文件审查，起草法律文书；协助处理法律诉讼事务，对子公司法务工作及法律纠纷案件进行监督指导；
4.负责公司内部法律咨询和培训；监测、识别、评估、报告公司各部门及下属企业对合规制度的遵循情况以及整改情况；
5.动态识别、评估风险，建立业务流程及控制，出具项目风险报告和信审意见设计、验证、实施、优化风险指标检测体系；
7.负责监管公司投资、产权相关事宜的合规操作；
8.完成上级交办的其他工作。</t>
  </si>
  <si>
    <t>1.全日制大学本科及以上学历，法学专业，持有国家法律职业资格证A证；
2.具有5年以上大型企业法务管理或企业风控工作经验，或综合性律师事务所工作经验；
3.具备扎实的法律基础知识；具有良好的沟通表达能力、分析判断能力和协调能力，文字组织能力，能够独立起草、修改法律文书；
4.同等条件下，具有留学经历和良好的英语或其他外语应用能力，能在商务环境下熟练运用者优先考虑。</t>
  </si>
  <si>
    <t>审计部</t>
  </si>
  <si>
    <t>1.负责公司审计相关制度体系的建设和组织实施；
2.编制公司内部审计工作计划并组织实施；
3.协调总部与政府审计机关、社会中介组织的关系；
4.负责综合管理审计事项；
5.完成上级交办的其他工作。</t>
  </si>
  <si>
    <t>1.中共党员；全日制大学本科及以上学历，审计、财务相关专业，持有会计师、审计师以上职称。持有注册会计师职业资格者优先考虑；
2.具有8年以上企业审计、监察工作经验，其中担任审计团队负责人职务至少5年；
3.了解企业的内控体系和业务流程,熟悉企业内部审计监察工作，熟悉企业管理、金融和财务方面法律法规，具有扎实的财务、审计、企业管理、法律等专业知识，掌握企业财务管理、审计与监察与风险防控业务技能；
4.有较强的数据收集与整理、概括分析能力以及文字表达能力。</t>
  </si>
  <si>
    <t>审计岗</t>
  </si>
  <si>
    <t>1.审查下属公司内控制度的健全性和有效性；
2.组织开展对总部和下属公司的内部审计工作，并对检出问题组织开展跟踪整改；
3.负责公司的经济监督、经济评价、经济鉴证工作， 包括经济责任审计、专项审计调查、后续审计核查；
4.跟踪检查总部管理层对内部审计报告建议的整改情况；
5.起草与审计工作相关的综合文稿，如审计方案、通知、审计报告、审计意见书等；
6.完成上级交办的其他工作。</t>
  </si>
  <si>
    <t>1.全日制大学本科及以上学历，财务、审计、经济管理相关专业，持有审计师、会计师职称或同等职业资格；
2.具有5年以上企业或机关事业单位审计、监察工作经验，能够独立完成审计、监察项目；
3.掌握财务、审计、企业管理、法律等专业知识及内部审计业务技能，熟练使用办公软件；具备独立开展各类审计项目的能力，有较强的文字综合能力。</t>
  </si>
  <si>
    <t>综合部</t>
  </si>
  <si>
    <t>1.牵头制定和组织落实公司管理制度，确保集团公司各部门和下属企业工作规范、有序开展；
2.负责拓展及维护对外公共关系，包括与政府部门、行业组织、新闻媒体等机构的合作。安排、协调公司会议、活动、接待、对外联络工作；
3.统筹总部安全管理工作，组织建立总部安全管理的体系和制度；
4.组织公司内部各部门、公司与下属企业各事业群的工作协同；
5.组织公司重大综合材料的调研和撰写；
6.完成上级交办的其他工作。</t>
  </si>
  <si>
    <t>1.中共党员；硕士研究生及以上学历，工商管理、行政管理、新闻传播、汉语言文学、经济管理类等相关专业；
2.具有10年以上大型企业或机关事业单位行政管理相关工作经验；
3.熟悉行政管理、企业管理、品牌建设、活动策划、宣传推广工作；具有较强的领导能力、组织协调能力、人际交往能力、计划与执行能力，以及优秀的文字组织能力；
4.同等条件下，具有留学和海外工作经历者优先考虑。</t>
  </si>
  <si>
    <t>副部长</t>
  </si>
  <si>
    <t>1.协助部长开展制度建设和公共关系工作；负责公司品牌建设、企业文化建设；
2.研究推动公司内部重组整合工作，指导、检查、监督下属企业行政工作； 
3.负责各类投诉事件的跟踪、处理、回复等工作；
4.完成上级交办的其他工作。</t>
  </si>
  <si>
    <t>1.中共党员；硕士研究生及以上学历，工商管理、行政管理、新闻传播、汉语言文学、经济管理类等相关专业；
2.具有8年以上大型企业或机关事业单位行政管理相关工作经验；
3.熟悉企业品牌建设、文化建设、公共关系协调及宣传推广工作，具备较强组织协调能力、沟通能力、执行能力、文字组织能力以及公共关系处理能力；
4.同等条件下，具有留学和海外工作经历者优先考虑。</t>
  </si>
  <si>
    <t>综合文秘岗</t>
  </si>
  <si>
    <t>1.起草公司各类文件和综合文稿，负责公司相关资料的采集整理及大事记、工作简报的整理上报；
2.负责公司各类会议的筹备、资料准备与会议记录、会议纪要；
3.跟进督办事项的执行情况；
4.完成上级交办的其他工作。</t>
  </si>
  <si>
    <t>1.中共党员；全日制大学本科及以上学历，新闻传播、汉语言文学、工商管理、行政管理等相关专业；
2.具有5年以上行政管理工作经验，具备出色的公文写作能力、较强的沟通协调能力和良好的执行力；
3.具备行政管理方面的知识，能够熟练使用各类办公软件、办公自动化系统及办公设备。</t>
  </si>
  <si>
    <t>档案机要岗</t>
  </si>
  <si>
    <t>1.负责公司档案业务基础建设和公司公文管理、档案管理、证照印鉴管理、保密管理等规章制度的建立完善工作；
2.负责公文的收发、流转等工作，承办或监督检查公司领导批示公文的执行情况；
3.负责各类文书档案资料的收集、归档、保管、借阅等工作；
4.负责公司公文电子发文文核、校对、电子用印、发文等流程控制工作；
5.负责机要文件的收发、传阅、保管、保密、清退、销毁等工作；
6.负责实施保密宣传教育和保密培训计划;
7.负责集团公司证照、印章印鉴管理；
8.完成部门领导交办的其他工作。</t>
  </si>
  <si>
    <t>1.中共党员；全日制大学本科及以上学历，档案管理、文秘、行政管理相关专业，持有档案管理资格证书等专业技术职称者优先考虑；
2.5年以上企业或机关事业单位机要、档案管理工作经验；
3.掌握公文管理、档案管理、证照管理等业务知识和国家相关法律法规政策；能熟练操作常用办公软件及档案管理软件；
4.品行端正、责任心强、原则性强、作风严谨、保密意识强。</t>
  </si>
  <si>
    <t>信息技术岗</t>
  </si>
  <si>
    <t>1.负责公司总部信息系统建设和维护；
2.负责组织信息化项目的推广和宣传工作；
3.负责组织公司计算机及信息系统的操作培训工作；
4.完成上级交办的其他工作。</t>
  </si>
  <si>
    <t>1.全日制硕士研究生及以上学历，计算机科学与技术、网络工程等计算机有关专业；持有工程师及以上职称；
2.具有5年以上相关工作经验，熟悉企业信息化规划和建设、运营；
3.具备较强的计算机维护、网络维护能力，以及良好的沟通能力、文字表达能力。</t>
  </si>
  <si>
    <t>党群工作部（含纪检监察室）</t>
  </si>
  <si>
    <t>1.负责制定公司党组织建设和干部队伍建设规划，落实全面从严治党的各项工作任务；组织制定组织工作的年度计划和工作安排； 
2.组织宣传贯彻党的路线、方针、政策和上级党委的指示精神；
3.负责纪律检查，组织党员、干部党纪党风和廉洁自律教育，开展纪律检查相关工作；
4.规范党员信息管理工作；
5.制定完善换届选举、补选、发展党员、“三会一课”、党员学习、民主评议等内部工作； 
6.负责集团工会、共青团、青年和妇女工作；
7.完成上级交办的其他工作。</t>
  </si>
  <si>
    <t>1.中共党员；硕士研究生及以上学历，经济学、行政学、工商管理等相关专业；
2.具有10年以上党务群团、纪检监察工作经验；
3.具有较高政治思想素质，对党忠诚、坚持原则、作风正派；熟悉党建、纪检、群团、工会等工作及政策法规，具有较强的领导能力、组织协调能力、沟通能力和文字综合能力。</t>
  </si>
  <si>
    <t>纪检监察室主任兼副部长</t>
  </si>
  <si>
    <t>1.协助落实公司党建各项任务;
2.协助做好公司干部队伍建设规划，组织制定组织工作的年度计划和工作安排;
3.协助纪委书记抓好纪检监察和组织开展党风廉政建设工作;
4.完成上级交办的其他工作。</t>
  </si>
  <si>
    <t>1.中共党员；硕士研究生及以上学历，中文、审计、财务、法律、人力资源管理等相关专业；
2.具有5年以上纪检监察工作经验；从事过党政机关纪检监察领导岗位工作经历者优先考虑；
3.具有较高政治思想素质，对党忠诚、坚持原则、作风正派；熟悉党纪党规和相关法律法规；具有较强的政治敏锐性，良好的沟通协调能力、文字综合能力。</t>
  </si>
  <si>
    <t>党建岗</t>
  </si>
  <si>
    <t xml:space="preserve">1.负责党员发展、党费收缴管理工作；
2.负责督促检查换届选举工作； 
3.负责调查分析职工思想动态，向公司党委反映汇报； 
4.负责开展各类精神文明建设活动，起草学习计划， 组织学习活动；维护更新党务信息； 
5.负责党员及群众来信、来访投诉的接待、转送和督办处理工作；
6.完成上级交办的其他工作。  </t>
  </si>
  <si>
    <t>1.中共党员；全日制大学本科及以上学历，中文、思想政治等相关专业；
2.具有5年以上党建管理工作经验，有党政机关工作经历者优先考虑；
3.熟悉党建等工作程序及政策法规；政治思想素质好，对党忠诚，坚持原则、作风正派，有良好的组织纪律性和政治敏锐性，有较强的组织协调能力和文字综合能力。</t>
  </si>
  <si>
    <t>纪检监察岗</t>
  </si>
  <si>
    <t xml:space="preserve">1.协助开展党风党纪状况调查，了解公司各部门及下属企业领导班子履行党风廉政建设责任制落实情况；
2.负责党风廉政建设教育宣传和培训工作；
3.协助做好公司纪检案件的初查、立案、查处、审理等工作；
4.完成上级交办的其他工作。  </t>
  </si>
  <si>
    <t>1.中共党员；全日制大学本科及以上学历，中文、审计、财务、法律、人力资源管理等相关专业；
2.具有5年以上纪检监察工作经验，有党政机关工作经历者优先考虑；
3.熟悉党纪党规相关法律法规；政治思想素质好，对党忠诚，坚持原则、作风正派，有良好的组织纪律性和政治敏锐性，有较强的组织协调能力和逻辑思维能力、文字综合能力。</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</si>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</sst>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theme="1"/>
      <name val="宋体"/>
      <charset val="134"/>
      <scheme val="minor"/>
    </font>
    <font>
      <sz val="11"/>
      <name val="宋体"/>
      <charset val="134"/>
      <scheme val="minor"/>
    </font>
    <font>
      <b/>
      <sz val="14"/>
      <name val="宋体"/>
      <charset val="134"/>
      <scheme val="minor"/>
    </font>
    <font>
      <b/>
      <sz val="11"/>
      <name val="宋体"/>
      <charset val="134"/>
      <scheme val="minor"/>
    </font>
    <font>
      <sz val="11"/>
      <name val="宋体"/>
      <charset val="134"/>
      <scheme val="minor"/>
    </font>
    <font>
      <sz val="11"/>
      <color rgb="FF0061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14"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9" applyNumberFormat="0" applyFont="0" applyAlignment="0" applyProtection="0">
      <alignment vertical="center"/>
    </xf>
    <xf numFmtId="0" fontId="7" fillId="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7" applyNumberFormat="0" applyFill="0" applyAlignment="0" applyProtection="0">
      <alignment vertical="center"/>
    </xf>
    <xf numFmtId="0" fontId="6" fillId="0" borderId="7" applyNumberFormat="0" applyFill="0" applyAlignment="0" applyProtection="0">
      <alignment vertical="center"/>
    </xf>
    <xf numFmtId="0" fontId="7" fillId="20" borderId="0" applyNumberFormat="0" applyBorder="0" applyAlignment="0" applyProtection="0">
      <alignment vertical="center"/>
    </xf>
    <xf numFmtId="0" fontId="13" fillId="0" borderId="13" applyNumberFormat="0" applyFill="0" applyAlignment="0" applyProtection="0">
      <alignment vertical="center"/>
    </xf>
    <xf numFmtId="0" fontId="7" fillId="28" borderId="0" applyNumberFormat="0" applyBorder="0" applyAlignment="0" applyProtection="0">
      <alignment vertical="center"/>
    </xf>
    <xf numFmtId="0" fontId="16" fillId="27" borderId="11" applyNumberFormat="0" applyAlignment="0" applyProtection="0">
      <alignment vertical="center"/>
    </xf>
    <xf numFmtId="0" fontId="19" fillId="27" borderId="10" applyNumberFormat="0" applyAlignment="0" applyProtection="0">
      <alignment vertical="center"/>
    </xf>
    <xf numFmtId="0" fontId="22" fillId="32" borderId="14" applyNumberFormat="0" applyAlignment="0" applyProtection="0">
      <alignment vertical="center"/>
    </xf>
    <xf numFmtId="0" fontId="8" fillId="31" borderId="0" applyNumberFormat="0" applyBorder="0" applyAlignment="0" applyProtection="0">
      <alignment vertical="center"/>
    </xf>
    <xf numFmtId="0" fontId="7" fillId="15" borderId="0" applyNumberFormat="0" applyBorder="0" applyAlignment="0" applyProtection="0">
      <alignment vertical="center"/>
    </xf>
    <xf numFmtId="0" fontId="9" fillId="0" borderId="8" applyNumberFormat="0" applyFill="0" applyAlignment="0" applyProtection="0">
      <alignment vertical="center"/>
    </xf>
    <xf numFmtId="0" fontId="18" fillId="0" borderId="12" applyNumberFormat="0" applyFill="0" applyAlignment="0" applyProtection="0">
      <alignment vertical="center"/>
    </xf>
    <xf numFmtId="0" fontId="5" fillId="2" borderId="0" applyNumberFormat="0" applyBorder="0" applyAlignment="0" applyProtection="0">
      <alignment vertical="center"/>
    </xf>
    <xf numFmtId="0" fontId="15" fillId="26" borderId="0" applyNumberFormat="0" applyBorder="0" applyAlignment="0" applyProtection="0">
      <alignment vertical="center"/>
    </xf>
    <xf numFmtId="0" fontId="8" fillId="8" borderId="0" applyNumberFormat="0" applyBorder="0" applyAlignment="0" applyProtection="0">
      <alignment vertical="center"/>
    </xf>
    <xf numFmtId="0" fontId="7" fillId="14" borderId="0" applyNumberFormat="0" applyBorder="0" applyAlignment="0" applyProtection="0">
      <alignment vertical="center"/>
    </xf>
    <xf numFmtId="0" fontId="8" fillId="13"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7" fillId="12" borderId="0" applyNumberFormat="0" applyBorder="0" applyAlignment="0" applyProtection="0">
      <alignment vertical="center"/>
    </xf>
    <xf numFmtId="0" fontId="7" fillId="23"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Alignment="0" applyProtection="0">
      <alignment vertical="center"/>
    </xf>
    <xf numFmtId="0" fontId="7" fillId="29" borderId="0" applyNumberFormat="0" applyBorder="0" applyAlignment="0" applyProtection="0">
      <alignment vertical="center"/>
    </xf>
    <xf numFmtId="0" fontId="8" fillId="5" borderId="0" applyNumberFormat="0" applyBorder="0" applyAlignment="0" applyProtection="0">
      <alignment vertical="center"/>
    </xf>
    <xf numFmtId="0" fontId="7" fillId="11" borderId="0" applyNumberFormat="0" applyBorder="0" applyAlignment="0" applyProtection="0">
      <alignment vertical="center"/>
    </xf>
    <xf numFmtId="0" fontId="7" fillId="4" borderId="0" applyNumberFormat="0" applyBorder="0" applyAlignment="0" applyProtection="0">
      <alignment vertical="center"/>
    </xf>
    <xf numFmtId="0" fontId="8" fillId="22" borderId="0" applyNumberFormat="0" applyBorder="0" applyAlignment="0" applyProtection="0">
      <alignment vertical="center"/>
    </xf>
    <xf numFmtId="0" fontId="7" fillId="3" borderId="0" applyNumberFormat="0" applyBorder="0" applyAlignment="0" applyProtection="0">
      <alignment vertical="center"/>
    </xf>
  </cellStyleXfs>
  <cellXfs count="19">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zoomScale="75" zoomScaleNormal="75" topLeftCell="A37" workbookViewId="0">
      <selection activeCell="F48" sqref="F48"/>
    </sheetView>
  </sheetViews>
  <sheetFormatPr defaultColWidth="9" defaultRowHeight="13.5"/>
  <cols>
    <col min="1" max="1" width="5.90833333333333" style="1" customWidth="1"/>
    <col min="2" max="2" width="11.9083333333333" style="1" customWidth="1"/>
    <col min="3" max="3" width="15.1833333333333" style="1" customWidth="1"/>
    <col min="4" max="5" width="7" style="1" customWidth="1"/>
    <col min="6" max="6" width="62.1833333333333" style="1" customWidth="1"/>
    <col min="7" max="7" width="72.8166666666667" style="1" customWidth="1"/>
    <col min="8" max="8" width="43.3666666666667" style="1" customWidth="1"/>
    <col min="9" max="9" width="49.9083333333333" style="1" customWidth="1"/>
    <col min="10" max="16384" width="9" style="1"/>
  </cols>
  <sheetData>
    <row r="1" ht="51.75" customHeight="1" spans="1:7">
      <c r="A1" s="2" t="s">
        <v>0</v>
      </c>
      <c r="B1" s="3"/>
      <c r="C1" s="3"/>
      <c r="D1" s="3"/>
      <c r="E1" s="3"/>
      <c r="F1" s="3"/>
      <c r="G1" s="3"/>
    </row>
    <row r="2" ht="30" customHeight="1" spans="1:7">
      <c r="A2" s="4" t="s">
        <v>1</v>
      </c>
      <c r="B2" s="4" t="s">
        <v>2</v>
      </c>
      <c r="C2" s="4" t="s">
        <v>3</v>
      </c>
      <c r="D2" s="5" t="s">
        <v>4</v>
      </c>
      <c r="E2" s="5" t="s">
        <v>5</v>
      </c>
      <c r="F2" s="4" t="s">
        <v>6</v>
      </c>
      <c r="G2" s="4" t="s">
        <v>7</v>
      </c>
    </row>
    <row r="3" ht="149.5" customHeight="1" spans="1:7">
      <c r="A3" s="6">
        <v>1</v>
      </c>
      <c r="B3" s="7" t="s">
        <v>8</v>
      </c>
      <c r="C3" s="8" t="s">
        <v>9</v>
      </c>
      <c r="D3" s="8">
        <v>1</v>
      </c>
      <c r="E3" s="9" t="s">
        <v>10</v>
      </c>
      <c r="F3" s="10" t="s">
        <v>11</v>
      </c>
      <c r="G3" s="11" t="s">
        <v>12</v>
      </c>
    </row>
    <row r="4" ht="153" customHeight="1" spans="1:9">
      <c r="A4" s="12"/>
      <c r="B4" s="13"/>
      <c r="C4" s="8" t="s">
        <v>13</v>
      </c>
      <c r="D4" s="9">
        <v>1</v>
      </c>
      <c r="E4" s="9" t="s">
        <v>10</v>
      </c>
      <c r="F4" s="10" t="s">
        <v>14</v>
      </c>
      <c r="G4" s="11" t="s">
        <v>15</v>
      </c>
      <c r="I4" s="17"/>
    </row>
    <row r="5" ht="33" customHeight="1" spans="1:9">
      <c r="A5" s="14" t="s">
        <v>16</v>
      </c>
      <c r="B5" s="15"/>
      <c r="C5" s="16"/>
      <c r="D5" s="9">
        <v>2</v>
      </c>
      <c r="E5" s="4" t="s">
        <v>17</v>
      </c>
      <c r="F5" s="10"/>
      <c r="G5" s="11"/>
      <c r="I5" s="17"/>
    </row>
    <row r="6" ht="148" customHeight="1" spans="1:7">
      <c r="A6" s="4">
        <v>2</v>
      </c>
      <c r="B6" s="9" t="s">
        <v>18</v>
      </c>
      <c r="C6" s="9" t="s">
        <v>19</v>
      </c>
      <c r="D6" s="9">
        <v>1</v>
      </c>
      <c r="E6" s="9" t="s">
        <v>10</v>
      </c>
      <c r="F6" s="10" t="s">
        <v>20</v>
      </c>
      <c r="G6" s="11" t="s">
        <v>21</v>
      </c>
    </row>
    <row r="7" ht="161.5" customHeight="1" spans="1:8">
      <c r="A7" s="4"/>
      <c r="B7" s="9"/>
      <c r="C7" s="9" t="s">
        <v>22</v>
      </c>
      <c r="D7" s="9">
        <v>1</v>
      </c>
      <c r="E7" s="9" t="s">
        <v>10</v>
      </c>
      <c r="F7" s="10" t="s">
        <v>23</v>
      </c>
      <c r="G7" s="11" t="s">
        <v>24</v>
      </c>
      <c r="H7" s="17"/>
    </row>
    <row r="8" ht="173.5" customHeight="1" spans="1:7">
      <c r="A8" s="4"/>
      <c r="B8" s="9"/>
      <c r="C8" s="9" t="s">
        <v>25</v>
      </c>
      <c r="D8" s="9">
        <v>3</v>
      </c>
      <c r="E8" s="9" t="s">
        <v>10</v>
      </c>
      <c r="F8" s="10" t="s">
        <v>26</v>
      </c>
      <c r="G8" s="11" t="s">
        <v>27</v>
      </c>
    </row>
    <row r="9" ht="120" customHeight="1" spans="1:7">
      <c r="A9" s="4"/>
      <c r="B9" s="9"/>
      <c r="C9" s="9" t="s">
        <v>28</v>
      </c>
      <c r="D9" s="9">
        <v>1</v>
      </c>
      <c r="E9" s="9" t="s">
        <v>10</v>
      </c>
      <c r="F9" s="10" t="s">
        <v>29</v>
      </c>
      <c r="G9" s="11" t="s">
        <v>30</v>
      </c>
    </row>
    <row r="10" ht="21" customHeight="1" spans="1:7">
      <c r="A10" s="4" t="s">
        <v>16</v>
      </c>
      <c r="B10" s="4"/>
      <c r="C10" s="4"/>
      <c r="D10" s="4">
        <f>SUM(D6:D9)</f>
        <v>6</v>
      </c>
      <c r="E10" s="4" t="s">
        <v>17</v>
      </c>
      <c r="F10" s="4"/>
      <c r="G10" s="4" t="s">
        <v>17</v>
      </c>
    </row>
    <row r="11" ht="108" spans="1:7">
      <c r="A11" s="4">
        <v>3</v>
      </c>
      <c r="B11" s="8" t="s">
        <v>31</v>
      </c>
      <c r="C11" s="9" t="s">
        <v>19</v>
      </c>
      <c r="D11" s="9">
        <v>1</v>
      </c>
      <c r="E11" s="9" t="s">
        <v>10</v>
      </c>
      <c r="F11" s="10" t="s">
        <v>32</v>
      </c>
      <c r="G11" s="11" t="s">
        <v>33</v>
      </c>
    </row>
    <row r="12" ht="177" customHeight="1" spans="1:7">
      <c r="A12" s="4"/>
      <c r="B12" s="8"/>
      <c r="C12" s="9" t="s">
        <v>34</v>
      </c>
      <c r="D12" s="9">
        <v>1</v>
      </c>
      <c r="E12" s="9" t="s">
        <v>10</v>
      </c>
      <c r="F12" s="10" t="s">
        <v>35</v>
      </c>
      <c r="G12" s="11" t="s">
        <v>36</v>
      </c>
    </row>
    <row r="13" ht="122.25" customHeight="1" spans="1:7">
      <c r="A13" s="4"/>
      <c r="B13" s="8"/>
      <c r="C13" s="9" t="s">
        <v>37</v>
      </c>
      <c r="D13" s="9">
        <v>1</v>
      </c>
      <c r="E13" s="9" t="s">
        <v>10</v>
      </c>
      <c r="F13" s="10" t="s">
        <v>38</v>
      </c>
      <c r="G13" s="11" t="s">
        <v>39</v>
      </c>
    </row>
    <row r="14" ht="25" customHeight="1" spans="1:7">
      <c r="A14" s="4" t="s">
        <v>16</v>
      </c>
      <c r="B14" s="4"/>
      <c r="C14" s="4"/>
      <c r="D14" s="4">
        <f>SUM(D11:D13)</f>
        <v>3</v>
      </c>
      <c r="E14" s="4" t="s">
        <v>17</v>
      </c>
      <c r="F14" s="4"/>
      <c r="G14" s="4" t="s">
        <v>17</v>
      </c>
    </row>
    <row r="15" ht="135" customHeight="1" spans="1:7">
      <c r="A15" s="4">
        <v>4</v>
      </c>
      <c r="B15" s="9" t="s">
        <v>40</v>
      </c>
      <c r="C15" s="9" t="s">
        <v>19</v>
      </c>
      <c r="D15" s="9">
        <v>1</v>
      </c>
      <c r="E15" s="9" t="s">
        <v>10</v>
      </c>
      <c r="F15" s="10" t="s">
        <v>41</v>
      </c>
      <c r="G15" s="11" t="s">
        <v>42</v>
      </c>
    </row>
    <row r="16" ht="132.75" customHeight="1" spans="1:7">
      <c r="A16" s="4"/>
      <c r="B16" s="9"/>
      <c r="C16" s="9" t="s">
        <v>43</v>
      </c>
      <c r="D16" s="9">
        <v>1</v>
      </c>
      <c r="E16" s="9" t="s">
        <v>10</v>
      </c>
      <c r="F16" s="10" t="s">
        <v>44</v>
      </c>
      <c r="G16" s="11" t="s">
        <v>45</v>
      </c>
    </row>
    <row r="17" ht="145.5" customHeight="1" spans="1:7">
      <c r="A17" s="4"/>
      <c r="B17" s="9"/>
      <c r="C17" s="9" t="s">
        <v>46</v>
      </c>
      <c r="D17" s="9">
        <v>1</v>
      </c>
      <c r="E17" s="9" t="s">
        <v>10</v>
      </c>
      <c r="F17" s="10" t="s">
        <v>47</v>
      </c>
      <c r="G17" s="11" t="s">
        <v>48</v>
      </c>
    </row>
    <row r="18" ht="24" customHeight="1" spans="1:7">
      <c r="A18" s="4" t="s">
        <v>16</v>
      </c>
      <c r="B18" s="4"/>
      <c r="C18" s="4"/>
      <c r="D18" s="4">
        <f>SUM(D15:D17)</f>
        <v>3</v>
      </c>
      <c r="E18" s="4" t="s">
        <v>17</v>
      </c>
      <c r="F18" s="4"/>
      <c r="G18" s="4" t="s">
        <v>17</v>
      </c>
    </row>
    <row r="19" ht="144.75" customHeight="1" spans="1:7">
      <c r="A19" s="4">
        <v>5</v>
      </c>
      <c r="B19" s="9" t="s">
        <v>49</v>
      </c>
      <c r="C19" s="9" t="s">
        <v>19</v>
      </c>
      <c r="D19" s="9">
        <v>1</v>
      </c>
      <c r="E19" s="9" t="s">
        <v>10</v>
      </c>
      <c r="F19" s="10" t="s">
        <v>50</v>
      </c>
      <c r="G19" s="11" t="s">
        <v>51</v>
      </c>
    </row>
    <row r="20" ht="152.25" customHeight="1" spans="1:8">
      <c r="A20" s="4"/>
      <c r="B20" s="9"/>
      <c r="C20" s="9" t="s">
        <v>52</v>
      </c>
      <c r="D20" s="9">
        <v>1</v>
      </c>
      <c r="E20" s="9" t="s">
        <v>10</v>
      </c>
      <c r="F20" s="10" t="s">
        <v>53</v>
      </c>
      <c r="G20" s="11" t="s">
        <v>54</v>
      </c>
      <c r="H20" s="18"/>
    </row>
    <row r="21" ht="131.25" customHeight="1" spans="1:7">
      <c r="A21" s="4"/>
      <c r="B21" s="9"/>
      <c r="C21" s="9" t="s">
        <v>55</v>
      </c>
      <c r="D21" s="9">
        <v>1</v>
      </c>
      <c r="E21" s="9" t="s">
        <v>10</v>
      </c>
      <c r="F21" s="10" t="s">
        <v>56</v>
      </c>
      <c r="G21" s="11" t="s">
        <v>57</v>
      </c>
    </row>
    <row r="22" ht="121.5" spans="1:7">
      <c r="A22" s="4"/>
      <c r="B22" s="9"/>
      <c r="C22" s="9" t="s">
        <v>58</v>
      </c>
      <c r="D22" s="9">
        <v>1</v>
      </c>
      <c r="E22" s="9" t="s">
        <v>10</v>
      </c>
      <c r="F22" s="10" t="s">
        <v>59</v>
      </c>
      <c r="G22" s="11" t="s">
        <v>60</v>
      </c>
    </row>
    <row r="23" ht="23.15" customHeight="1" spans="1:7">
      <c r="A23" s="4" t="s">
        <v>16</v>
      </c>
      <c r="B23" s="4"/>
      <c r="C23" s="4"/>
      <c r="D23" s="4">
        <f>SUM(D19:D22)</f>
        <v>4</v>
      </c>
      <c r="E23" s="4" t="s">
        <v>17</v>
      </c>
      <c r="F23" s="4"/>
      <c r="G23" s="4" t="s">
        <v>17</v>
      </c>
    </row>
    <row r="24" ht="156.75" customHeight="1" spans="1:7">
      <c r="A24" s="4">
        <v>6</v>
      </c>
      <c r="B24" s="8" t="s">
        <v>61</v>
      </c>
      <c r="C24" s="9" t="s">
        <v>62</v>
      </c>
      <c r="D24" s="9">
        <v>1</v>
      </c>
      <c r="E24" s="9" t="s">
        <v>10</v>
      </c>
      <c r="F24" s="10" t="s">
        <v>63</v>
      </c>
      <c r="G24" s="11" t="s">
        <v>64</v>
      </c>
    </row>
    <row r="25" ht="148.5" spans="1:7">
      <c r="A25" s="4"/>
      <c r="B25" s="8"/>
      <c r="C25" s="9" t="s">
        <v>65</v>
      </c>
      <c r="D25" s="9">
        <v>1</v>
      </c>
      <c r="E25" s="9" t="s">
        <v>10</v>
      </c>
      <c r="F25" s="10" t="s">
        <v>66</v>
      </c>
      <c r="G25" s="11" t="s">
        <v>67</v>
      </c>
    </row>
    <row r="26" ht="19" customHeight="1" spans="1:7">
      <c r="A26" s="4" t="s">
        <v>16</v>
      </c>
      <c r="B26" s="4"/>
      <c r="C26" s="4"/>
      <c r="D26" s="4">
        <f>SUM(D24:D25)</f>
        <v>2</v>
      </c>
      <c r="E26" s="4" t="s">
        <v>17</v>
      </c>
      <c r="F26" s="4" t="s">
        <v>17</v>
      </c>
      <c r="G26" s="4" t="s">
        <v>17</v>
      </c>
    </row>
    <row r="27" ht="119.5" customHeight="1" spans="1:7">
      <c r="A27" s="4">
        <v>7</v>
      </c>
      <c r="B27" s="8" t="s">
        <v>68</v>
      </c>
      <c r="C27" s="9" t="s">
        <v>62</v>
      </c>
      <c r="D27" s="9">
        <v>1</v>
      </c>
      <c r="E27" s="9" t="s">
        <v>10</v>
      </c>
      <c r="F27" s="10" t="s">
        <v>69</v>
      </c>
      <c r="G27" s="11" t="s">
        <v>70</v>
      </c>
    </row>
    <row r="28" ht="134.25" customHeight="1" spans="1:9">
      <c r="A28" s="4"/>
      <c r="B28" s="8"/>
      <c r="C28" s="9" t="s">
        <v>71</v>
      </c>
      <c r="D28" s="9">
        <v>1</v>
      </c>
      <c r="E28" s="9" t="s">
        <v>10</v>
      </c>
      <c r="F28" s="10" t="s">
        <v>72</v>
      </c>
      <c r="G28" s="11" t="s">
        <v>73</v>
      </c>
      <c r="I28" s="18"/>
    </row>
    <row r="29" ht="19" customHeight="1" spans="1:7">
      <c r="A29" s="4" t="s">
        <v>16</v>
      </c>
      <c r="B29" s="4"/>
      <c r="C29" s="4"/>
      <c r="D29" s="4">
        <f>SUM(D27:D28)</f>
        <v>2</v>
      </c>
      <c r="E29" s="4" t="s">
        <v>17</v>
      </c>
      <c r="F29" s="4" t="s">
        <v>17</v>
      </c>
      <c r="G29" s="4" t="s">
        <v>17</v>
      </c>
    </row>
    <row r="30" ht="133.5" customHeight="1" spans="1:7">
      <c r="A30" s="4">
        <v>8</v>
      </c>
      <c r="B30" s="9" t="s">
        <v>74</v>
      </c>
      <c r="C30" s="9" t="s">
        <v>62</v>
      </c>
      <c r="D30" s="9">
        <v>1</v>
      </c>
      <c r="E30" s="9" t="s">
        <v>10</v>
      </c>
      <c r="F30" s="10" t="s">
        <v>75</v>
      </c>
      <c r="G30" s="11" t="s">
        <v>76</v>
      </c>
    </row>
    <row r="31" ht="137" customHeight="1" spans="1:7">
      <c r="A31" s="4"/>
      <c r="B31" s="9"/>
      <c r="C31" s="9" t="s">
        <v>77</v>
      </c>
      <c r="D31" s="9">
        <v>1</v>
      </c>
      <c r="E31" s="9" t="s">
        <v>10</v>
      </c>
      <c r="F31" s="10" t="s">
        <v>78</v>
      </c>
      <c r="G31" s="11" t="s">
        <v>79</v>
      </c>
    </row>
    <row r="32" ht="110.25" customHeight="1" spans="1:7">
      <c r="A32" s="4"/>
      <c r="B32" s="9"/>
      <c r="C32" s="9" t="s">
        <v>80</v>
      </c>
      <c r="D32" s="9">
        <v>2</v>
      </c>
      <c r="E32" s="9" t="s">
        <v>10</v>
      </c>
      <c r="F32" s="10" t="s">
        <v>81</v>
      </c>
      <c r="G32" s="11" t="s">
        <v>82</v>
      </c>
    </row>
    <row r="33" ht="135" spans="1:7">
      <c r="A33" s="4"/>
      <c r="B33" s="9"/>
      <c r="C33" s="8" t="s">
        <v>83</v>
      </c>
      <c r="D33" s="9">
        <v>1</v>
      </c>
      <c r="E33" s="9" t="s">
        <v>10</v>
      </c>
      <c r="F33" s="10" t="s">
        <v>84</v>
      </c>
      <c r="G33" s="11" t="s">
        <v>85</v>
      </c>
    </row>
    <row r="34" ht="89.25" customHeight="1" spans="1:7">
      <c r="A34" s="4"/>
      <c r="B34" s="9"/>
      <c r="C34" s="9" t="s">
        <v>86</v>
      </c>
      <c r="D34" s="9">
        <v>1</v>
      </c>
      <c r="E34" s="9" t="s">
        <v>10</v>
      </c>
      <c r="F34" s="10" t="s">
        <v>87</v>
      </c>
      <c r="G34" s="11" t="s">
        <v>88</v>
      </c>
    </row>
    <row r="35" ht="23.15" customHeight="1" spans="1:7">
      <c r="A35" s="4" t="s">
        <v>16</v>
      </c>
      <c r="B35" s="4"/>
      <c r="C35" s="4"/>
      <c r="D35" s="4">
        <f>SUM(D30:D34)</f>
        <v>6</v>
      </c>
      <c r="E35" s="4" t="s">
        <v>17</v>
      </c>
      <c r="F35" s="4"/>
      <c r="G35" s="4" t="s">
        <v>17</v>
      </c>
    </row>
    <row r="36" ht="149.5" customHeight="1" spans="1:7">
      <c r="A36" s="4">
        <v>9</v>
      </c>
      <c r="B36" s="8" t="s">
        <v>89</v>
      </c>
      <c r="C36" s="9" t="s">
        <v>62</v>
      </c>
      <c r="D36" s="9">
        <v>1</v>
      </c>
      <c r="E36" s="9" t="s">
        <v>10</v>
      </c>
      <c r="F36" s="10" t="s">
        <v>90</v>
      </c>
      <c r="G36" s="11" t="s">
        <v>91</v>
      </c>
    </row>
    <row r="37" ht="102" customHeight="1" spans="1:7">
      <c r="A37" s="4"/>
      <c r="B37" s="8"/>
      <c r="C37" s="8" t="s">
        <v>92</v>
      </c>
      <c r="D37" s="9">
        <v>1</v>
      </c>
      <c r="E37" s="9" t="s">
        <v>10</v>
      </c>
      <c r="F37" s="10" t="s">
        <v>93</v>
      </c>
      <c r="G37" s="11" t="s">
        <v>94</v>
      </c>
    </row>
    <row r="38" ht="110" customHeight="1" spans="1:7">
      <c r="A38" s="4"/>
      <c r="B38" s="8"/>
      <c r="C38" s="9" t="s">
        <v>95</v>
      </c>
      <c r="D38" s="9">
        <v>1</v>
      </c>
      <c r="E38" s="9" t="s">
        <v>10</v>
      </c>
      <c r="F38" s="10" t="s">
        <v>96</v>
      </c>
      <c r="G38" s="11" t="s">
        <v>97</v>
      </c>
    </row>
    <row r="39" ht="90.75" customHeight="1" spans="1:7">
      <c r="A39" s="4"/>
      <c r="B39" s="8"/>
      <c r="C39" s="9" t="s">
        <v>98</v>
      </c>
      <c r="D39" s="9">
        <v>1</v>
      </c>
      <c r="E39" s="9" t="s">
        <v>10</v>
      </c>
      <c r="F39" s="10" t="s">
        <v>99</v>
      </c>
      <c r="G39" s="11" t="s">
        <v>100</v>
      </c>
    </row>
    <row r="40" ht="23.15" customHeight="1" spans="1:7">
      <c r="A40" s="4" t="s">
        <v>16</v>
      </c>
      <c r="B40" s="4"/>
      <c r="C40" s="4"/>
      <c r="D40" s="4">
        <f>SUM(D36:D39)</f>
        <v>4</v>
      </c>
      <c r="E40" s="4" t="s">
        <v>17</v>
      </c>
      <c r="F40" s="4"/>
      <c r="G40" s="4" t="s">
        <v>17</v>
      </c>
    </row>
    <row r="41" ht="26.15" customHeight="1" spans="1:7">
      <c r="A41" s="4" t="s">
        <v>101</v>
      </c>
      <c r="B41" s="4"/>
      <c r="C41" s="4"/>
      <c r="D41" s="4">
        <f>SUM(D3+D4+D10+D14+D18+D23+D26+D29+D35+D40)</f>
        <v>32</v>
      </c>
      <c r="E41" s="4" t="s">
        <v>17</v>
      </c>
      <c r="F41" s="4"/>
      <c r="G41" s="4" t="s">
        <v>17</v>
      </c>
    </row>
  </sheetData>
  <mergeCells count="29">
    <mergeCell ref="A1:G1"/>
    <mergeCell ref="A5:C5"/>
    <mergeCell ref="A10:C10"/>
    <mergeCell ref="A14:C14"/>
    <mergeCell ref="A18:C18"/>
    <mergeCell ref="A23:C23"/>
    <mergeCell ref="A26:C26"/>
    <mergeCell ref="A29:C29"/>
    <mergeCell ref="A35:C35"/>
    <mergeCell ref="A40:C40"/>
    <mergeCell ref="A41:C41"/>
    <mergeCell ref="A3:A4"/>
    <mergeCell ref="A6:A9"/>
    <mergeCell ref="A11:A13"/>
    <mergeCell ref="A15:A17"/>
    <mergeCell ref="A19:A22"/>
    <mergeCell ref="A24:A25"/>
    <mergeCell ref="A27:A28"/>
    <mergeCell ref="A30:A34"/>
    <mergeCell ref="A36:A39"/>
    <mergeCell ref="B3:B4"/>
    <mergeCell ref="B6:B9"/>
    <mergeCell ref="B11:B13"/>
    <mergeCell ref="B15:B17"/>
    <mergeCell ref="B19:B22"/>
    <mergeCell ref="B24:B25"/>
    <mergeCell ref="B27:B28"/>
    <mergeCell ref="B30:B34"/>
    <mergeCell ref="B36:B3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资格条件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符莹</dc:creator>
  <cp:lastModifiedBy>A黄毅~海南人才招聘网</cp:lastModifiedBy>
  <dcterms:created xsi:type="dcterms:W3CDTF">2020-01-15T05:15:00Z</dcterms:created>
  <cp:lastPrinted>2020-01-15T05:38:00Z</cp:lastPrinted>
  <dcterms:modified xsi:type="dcterms:W3CDTF">2020-02-24T10:27:38Z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