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汇总表" sheetId="1" r:id="rId1"/>
  </sheets>
  <definedNames>
    <definedName name="_xlnm._FilterDatabase" localSheetId="0" hidden="1">综合成绩汇总表!$A$3:$L$19</definedName>
    <definedName name="_xlnm.Print_Titles" localSheetId="0">综合成绩汇总表!$2:$3</definedName>
  </definedNames>
  <calcPr calcId="144525"/>
</workbook>
</file>

<file path=xl/sharedStrings.xml><?xml version="1.0" encoding="utf-8"?>
<sst xmlns="http://schemas.openxmlformats.org/spreadsheetml/2006/main" count="78">
  <si>
    <t>附件2：</t>
  </si>
  <si>
    <t>海南南国人力资源开发有限公司招聘5名招商引资工作人员综合成绩</t>
  </si>
  <si>
    <t>序号</t>
  </si>
  <si>
    <t>报考岗位</t>
  </si>
  <si>
    <t>准考证号</t>
  </si>
  <si>
    <t>姓名</t>
  </si>
  <si>
    <t>笔试成绩</t>
  </si>
  <si>
    <t>笔试成绩
*40%</t>
  </si>
  <si>
    <t>面试成绩</t>
  </si>
  <si>
    <t>面试成绩
*60%</t>
  </si>
  <si>
    <t>综合成绩</t>
  </si>
  <si>
    <t>排名</t>
  </si>
  <si>
    <t>是否进入考察环节</t>
  </si>
  <si>
    <t>备注</t>
  </si>
  <si>
    <t>0101-A类</t>
  </si>
  <si>
    <t>202211260104</t>
  </si>
  <si>
    <t>张安靖</t>
  </si>
  <si>
    <t>83.67</t>
  </si>
  <si>
    <t>1</t>
  </si>
  <si>
    <t>是</t>
  </si>
  <si>
    <t>202211260107</t>
  </si>
  <si>
    <t>郭妃妃</t>
  </si>
  <si>
    <t>70.00</t>
  </si>
  <si>
    <t>2</t>
  </si>
  <si>
    <t>0102-B类</t>
  </si>
  <si>
    <t>202211260121</t>
  </si>
  <si>
    <t>郑海波</t>
  </si>
  <si>
    <t>88.00</t>
  </si>
  <si>
    <t>202211260223</t>
  </si>
  <si>
    <t>佘瑞娜</t>
  </si>
  <si>
    <t>80.67</t>
  </si>
  <si>
    <t>202211260217</t>
  </si>
  <si>
    <t>周思铭</t>
  </si>
  <si>
    <t>83.33</t>
  </si>
  <si>
    <t>3</t>
  </si>
  <si>
    <t>202211260143</t>
  </si>
  <si>
    <t>陈纪斌</t>
  </si>
  <si>
    <t>82.00</t>
  </si>
  <si>
    <t>4</t>
  </si>
  <si>
    <t>202211260126</t>
  </si>
  <si>
    <t>何奕颖</t>
  </si>
  <si>
    <t>76.33</t>
  </si>
  <si>
    <t>5</t>
  </si>
  <si>
    <t>202211260208</t>
  </si>
  <si>
    <t>李占兰</t>
  </si>
  <si>
    <t>73.17</t>
  </si>
  <si>
    <t>6</t>
  </si>
  <si>
    <t>202211260230</t>
  </si>
  <si>
    <t>王亚芬</t>
  </si>
  <si>
    <t>71.33</t>
  </si>
  <si>
    <t>7</t>
  </si>
  <si>
    <t>202211260114</t>
  </si>
  <si>
    <t>秦安楠</t>
  </si>
  <si>
    <t>8</t>
  </si>
  <si>
    <t>202211260135</t>
  </si>
  <si>
    <t>陈金秋</t>
  </si>
  <si>
    <t>65.33</t>
  </si>
  <si>
    <t>9</t>
  </si>
  <si>
    <t>202211260207</t>
  </si>
  <si>
    <t>廖大</t>
  </si>
  <si>
    <t>66.00</t>
  </si>
  <si>
    <t>10</t>
  </si>
  <si>
    <t>202211260115</t>
  </si>
  <si>
    <t>刘艺宁</t>
  </si>
  <si>
    <t>60.00</t>
  </si>
  <si>
    <t>11</t>
  </si>
  <si>
    <t>202211260116</t>
  </si>
  <si>
    <t>林卫</t>
  </si>
  <si>
    <t>60.67</t>
  </si>
  <si>
    <t>12</t>
  </si>
  <si>
    <t>202211260119</t>
  </si>
  <si>
    <t>林水莹</t>
  </si>
  <si>
    <t>56.33</t>
  </si>
  <si>
    <t>面试不合格</t>
  </si>
  <si>
    <t>202211260113</t>
  </si>
  <si>
    <t>陈兴鑫</t>
  </si>
  <si>
    <t>0.00</t>
  </si>
  <si>
    <t>面试缺考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</si>
</sst>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8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20"/>
      <name val="宋体"/>
      <charset val="134"/>
    </font>
    <font>
      <b/>
      <sz val="20"/>
      <color rgb="FF000000"/>
      <name val="宋体"/>
      <charset val="134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1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9"/>
  <sheetViews>
    <sheetView tabSelected="1" topLeftCell="F3" workbookViewId="0">
      <selection activeCell="K13" sqref="K13"/>
    </sheetView>
  </sheetViews>
  <sheetFormatPr defaultColWidth="9.64285714285714" defaultRowHeight="47" customHeight="1"/>
  <cols>
    <col min="1" max="1" width="7.75" style="4" customWidth="1"/>
    <col min="2" max="2" width="18.25" style="4" customWidth="1"/>
    <col min="3" max="3" width="16.5" style="4" customWidth="1"/>
    <col min="4" max="4" width="12.375" style="4" customWidth="1"/>
    <col min="5" max="5" width="13.875" style="5" customWidth="1"/>
    <col min="6" max="6" width="13.125" style="5" customWidth="1"/>
    <col min="7" max="7" width="12.625" style="5" customWidth="1"/>
    <col min="8" max="8" width="12.875" style="5" customWidth="1"/>
    <col min="9" max="9" width="13.25" style="5" customWidth="1"/>
    <col min="10" max="11" width="11.375" style="6" customWidth="1"/>
    <col min="12" max="12" width="13.75" style="4" customWidth="1"/>
    <col min="13" max="16384" width="9" style="4"/>
  </cols>
  <sheetData>
    <row r="1" customHeight="1" spans="1:1">
      <c r="A1" s="2" t="s">
        <v>0</v>
      </c>
    </row>
    <row r="2" s="1" customFormat="1" ht="42" customHeight="1" spans="1:12">
      <c r="A2" s="7" t="s">
        <v>1</v>
      </c>
      <c r="B2" s="8"/>
      <c r="C2" s="8"/>
      <c r="D2" s="8"/>
      <c r="E2" s="11"/>
      <c r="F2" s="11"/>
      <c r="G2" s="11"/>
      <c r="H2" s="11"/>
      <c r="I2" s="11"/>
      <c r="J2" s="16"/>
      <c r="K2" s="16"/>
      <c r="L2" s="17"/>
    </row>
    <row r="3" s="1" customFormat="1" ht="8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12" t="s">
        <v>6</v>
      </c>
      <c r="F3" s="13" t="s">
        <v>7</v>
      </c>
      <c r="G3" s="12" t="s">
        <v>8</v>
      </c>
      <c r="H3" s="13" t="s">
        <v>9</v>
      </c>
      <c r="I3" s="12" t="s">
        <v>10</v>
      </c>
      <c r="J3" s="18" t="s">
        <v>11</v>
      </c>
      <c r="K3" s="19" t="s">
        <v>12</v>
      </c>
      <c r="L3" s="9" t="s">
        <v>13</v>
      </c>
    </row>
    <row r="4" s="2" customFormat="1" ht="27" customHeight="1" spans="1:12">
      <c r="A4" s="10">
        <v>1</v>
      </c>
      <c r="B4" s="10" t="s">
        <v>14</v>
      </c>
      <c r="C4" s="20" t="s">
        <v>15</v>
      </c>
      <c r="D4" s="10" t="s">
        <v>16</v>
      </c>
      <c r="E4" s="14">
        <v>70</v>
      </c>
      <c r="F4" s="14">
        <f t="shared" ref="F4:F19" si="0">E4*0.4</f>
        <v>28</v>
      </c>
      <c r="G4" s="15" t="s">
        <v>17</v>
      </c>
      <c r="H4" s="14">
        <f t="shared" ref="H4:H19" si="1">G4*0.6</f>
        <v>50.202</v>
      </c>
      <c r="I4" s="14">
        <f t="shared" ref="I4:I19" si="2">F4+H4</f>
        <v>78.202</v>
      </c>
      <c r="J4" s="15" t="s">
        <v>18</v>
      </c>
      <c r="K4" s="15" t="s">
        <v>19</v>
      </c>
      <c r="L4" s="10"/>
    </row>
    <row r="5" s="2" customFormat="1" ht="27" customHeight="1" spans="1:12">
      <c r="A5" s="10">
        <v>2</v>
      </c>
      <c r="B5" s="10" t="s">
        <v>14</v>
      </c>
      <c r="C5" s="10" t="s">
        <v>20</v>
      </c>
      <c r="D5" s="10" t="s">
        <v>21</v>
      </c>
      <c r="E5" s="14">
        <v>71.5</v>
      </c>
      <c r="F5" s="14">
        <f t="shared" si="0"/>
        <v>28.6</v>
      </c>
      <c r="G5" s="15" t="s">
        <v>22</v>
      </c>
      <c r="H5" s="14">
        <f t="shared" si="1"/>
        <v>42</v>
      </c>
      <c r="I5" s="14">
        <f t="shared" si="2"/>
        <v>70.6</v>
      </c>
      <c r="J5" s="15" t="s">
        <v>23</v>
      </c>
      <c r="K5" s="15" t="s">
        <v>19</v>
      </c>
      <c r="L5" s="10"/>
    </row>
    <row r="6" s="2" customFormat="1" ht="27" customHeight="1" spans="1:12">
      <c r="A6" s="10">
        <v>3</v>
      </c>
      <c r="B6" s="10" t="s">
        <v>24</v>
      </c>
      <c r="C6" s="10" t="s">
        <v>25</v>
      </c>
      <c r="D6" s="10" t="s">
        <v>26</v>
      </c>
      <c r="E6" s="14">
        <v>67.8</v>
      </c>
      <c r="F6" s="14">
        <f t="shared" si="0"/>
        <v>27.12</v>
      </c>
      <c r="G6" s="15" t="s">
        <v>27</v>
      </c>
      <c r="H6" s="14">
        <f t="shared" si="1"/>
        <v>52.8</v>
      </c>
      <c r="I6" s="14">
        <f t="shared" si="2"/>
        <v>79.92</v>
      </c>
      <c r="J6" s="15" t="s">
        <v>18</v>
      </c>
      <c r="K6" s="15" t="s">
        <v>19</v>
      </c>
      <c r="L6" s="10"/>
    </row>
    <row r="7" s="3" customFormat="1" ht="27" customHeight="1" spans="1:12">
      <c r="A7" s="10">
        <v>4</v>
      </c>
      <c r="B7" s="10" t="s">
        <v>24</v>
      </c>
      <c r="C7" s="10" t="s">
        <v>28</v>
      </c>
      <c r="D7" s="10" t="s">
        <v>29</v>
      </c>
      <c r="E7" s="14">
        <v>76.9</v>
      </c>
      <c r="F7" s="14">
        <f t="shared" si="0"/>
        <v>30.76</v>
      </c>
      <c r="G7" s="15" t="s">
        <v>30</v>
      </c>
      <c r="H7" s="14">
        <f t="shared" si="1"/>
        <v>48.402</v>
      </c>
      <c r="I7" s="14">
        <f t="shared" si="2"/>
        <v>79.162</v>
      </c>
      <c r="J7" s="15" t="s">
        <v>23</v>
      </c>
      <c r="K7" s="15" t="s">
        <v>19</v>
      </c>
      <c r="L7" s="10"/>
    </row>
    <row r="8" s="3" customFormat="1" ht="27" customHeight="1" spans="1:12">
      <c r="A8" s="10">
        <v>5</v>
      </c>
      <c r="B8" s="10" t="s">
        <v>24</v>
      </c>
      <c r="C8" s="10" t="s">
        <v>31</v>
      </c>
      <c r="D8" s="10" t="s">
        <v>32</v>
      </c>
      <c r="E8" s="14">
        <v>72.7</v>
      </c>
      <c r="F8" s="14">
        <f t="shared" si="0"/>
        <v>29.08</v>
      </c>
      <c r="G8" s="15" t="s">
        <v>33</v>
      </c>
      <c r="H8" s="14">
        <f t="shared" si="1"/>
        <v>49.998</v>
      </c>
      <c r="I8" s="14">
        <f t="shared" si="2"/>
        <v>79.078</v>
      </c>
      <c r="J8" s="15" t="s">
        <v>34</v>
      </c>
      <c r="K8" s="15" t="s">
        <v>19</v>
      </c>
      <c r="L8" s="10"/>
    </row>
    <row r="9" s="3" customFormat="1" ht="27" customHeight="1" spans="1:12">
      <c r="A9" s="10">
        <v>6</v>
      </c>
      <c r="B9" s="10" t="s">
        <v>24</v>
      </c>
      <c r="C9" s="10" t="s">
        <v>35</v>
      </c>
      <c r="D9" s="10" t="s">
        <v>36</v>
      </c>
      <c r="E9" s="14">
        <v>72.9</v>
      </c>
      <c r="F9" s="14">
        <f t="shared" si="0"/>
        <v>29.16</v>
      </c>
      <c r="G9" s="15" t="s">
        <v>37</v>
      </c>
      <c r="H9" s="14">
        <f t="shared" si="1"/>
        <v>49.2</v>
      </c>
      <c r="I9" s="14">
        <f t="shared" si="2"/>
        <v>78.36</v>
      </c>
      <c r="J9" s="15" t="s">
        <v>38</v>
      </c>
      <c r="K9" s="15" t="s">
        <v>19</v>
      </c>
      <c r="L9" s="10"/>
    </row>
    <row r="10" s="3" customFormat="1" ht="27" customHeight="1" spans="1:12">
      <c r="A10" s="10">
        <v>7</v>
      </c>
      <c r="B10" s="10" t="s">
        <v>24</v>
      </c>
      <c r="C10" s="10" t="s">
        <v>39</v>
      </c>
      <c r="D10" s="10" t="s">
        <v>40</v>
      </c>
      <c r="E10" s="14">
        <v>74.4</v>
      </c>
      <c r="F10" s="14">
        <f t="shared" si="0"/>
        <v>29.76</v>
      </c>
      <c r="G10" s="15" t="s">
        <v>41</v>
      </c>
      <c r="H10" s="14">
        <f t="shared" si="1"/>
        <v>45.798</v>
      </c>
      <c r="I10" s="14">
        <f t="shared" si="2"/>
        <v>75.558</v>
      </c>
      <c r="J10" s="15" t="s">
        <v>42</v>
      </c>
      <c r="K10" s="15" t="s">
        <v>19</v>
      </c>
      <c r="L10" s="10"/>
    </row>
    <row r="11" s="3" customFormat="1" ht="27" customHeight="1" spans="1:12">
      <c r="A11" s="10">
        <v>8</v>
      </c>
      <c r="B11" s="10" t="s">
        <v>24</v>
      </c>
      <c r="C11" s="10" t="s">
        <v>43</v>
      </c>
      <c r="D11" s="10" t="s">
        <v>44</v>
      </c>
      <c r="E11" s="14">
        <v>73.4</v>
      </c>
      <c r="F11" s="14">
        <f t="shared" si="0"/>
        <v>29.36</v>
      </c>
      <c r="G11" s="15" t="s">
        <v>45</v>
      </c>
      <c r="H11" s="14">
        <f t="shared" si="1"/>
        <v>43.902</v>
      </c>
      <c r="I11" s="14">
        <f t="shared" si="2"/>
        <v>73.262</v>
      </c>
      <c r="J11" s="15" t="s">
        <v>46</v>
      </c>
      <c r="K11" s="15" t="s">
        <v>19</v>
      </c>
      <c r="L11" s="10"/>
    </row>
    <row r="12" s="3" customFormat="1" ht="27" customHeight="1" spans="1:12">
      <c r="A12" s="10">
        <v>9</v>
      </c>
      <c r="B12" s="10" t="s">
        <v>24</v>
      </c>
      <c r="C12" s="10" t="s">
        <v>47</v>
      </c>
      <c r="D12" s="10" t="s">
        <v>48</v>
      </c>
      <c r="E12" s="14">
        <v>67.8</v>
      </c>
      <c r="F12" s="14">
        <f t="shared" si="0"/>
        <v>27.12</v>
      </c>
      <c r="G12" s="15" t="s">
        <v>49</v>
      </c>
      <c r="H12" s="14">
        <f t="shared" si="1"/>
        <v>42.798</v>
      </c>
      <c r="I12" s="14">
        <f t="shared" si="2"/>
        <v>69.918</v>
      </c>
      <c r="J12" s="15" t="s">
        <v>50</v>
      </c>
      <c r="K12" s="15" t="s">
        <v>19</v>
      </c>
      <c r="L12" s="10"/>
    </row>
    <row r="13" s="3" customFormat="1" ht="27" customHeight="1" spans="1:12">
      <c r="A13" s="10">
        <v>10</v>
      </c>
      <c r="B13" s="10" t="s">
        <v>24</v>
      </c>
      <c r="C13" s="10" t="s">
        <v>51</v>
      </c>
      <c r="D13" s="10" t="s">
        <v>52</v>
      </c>
      <c r="E13" s="14">
        <v>67.8</v>
      </c>
      <c r="F13" s="14">
        <f t="shared" si="0"/>
        <v>27.12</v>
      </c>
      <c r="G13" s="15" t="s">
        <v>22</v>
      </c>
      <c r="H13" s="14">
        <f t="shared" si="1"/>
        <v>42</v>
      </c>
      <c r="I13" s="14">
        <f t="shared" si="2"/>
        <v>69.12</v>
      </c>
      <c r="J13" s="15" t="s">
        <v>53</v>
      </c>
      <c r="K13" s="15" t="s">
        <v>19</v>
      </c>
      <c r="L13" s="10"/>
    </row>
    <row r="14" s="3" customFormat="1" ht="27" customHeight="1" spans="1:12">
      <c r="A14" s="10">
        <v>11</v>
      </c>
      <c r="B14" s="10" t="s">
        <v>24</v>
      </c>
      <c r="C14" s="10" t="s">
        <v>54</v>
      </c>
      <c r="D14" s="10" t="s">
        <v>55</v>
      </c>
      <c r="E14" s="14">
        <v>71.3</v>
      </c>
      <c r="F14" s="14">
        <f t="shared" si="0"/>
        <v>28.52</v>
      </c>
      <c r="G14" s="15" t="s">
        <v>56</v>
      </c>
      <c r="H14" s="14">
        <f t="shared" si="1"/>
        <v>39.198</v>
      </c>
      <c r="I14" s="14">
        <f t="shared" si="2"/>
        <v>67.718</v>
      </c>
      <c r="J14" s="15" t="s">
        <v>57</v>
      </c>
      <c r="K14" s="15"/>
      <c r="L14" s="10"/>
    </row>
    <row r="15" s="3" customFormat="1" ht="27" customHeight="1" spans="1:12">
      <c r="A15" s="10">
        <v>12</v>
      </c>
      <c r="B15" s="10" t="s">
        <v>24</v>
      </c>
      <c r="C15" s="10" t="s">
        <v>58</v>
      </c>
      <c r="D15" s="10" t="s">
        <v>59</v>
      </c>
      <c r="E15" s="14">
        <v>69</v>
      </c>
      <c r="F15" s="14">
        <f t="shared" si="0"/>
        <v>27.6</v>
      </c>
      <c r="G15" s="15" t="s">
        <v>60</v>
      </c>
      <c r="H15" s="14">
        <f t="shared" si="1"/>
        <v>39.6</v>
      </c>
      <c r="I15" s="14">
        <f t="shared" si="2"/>
        <v>67.2</v>
      </c>
      <c r="J15" s="15" t="s">
        <v>61</v>
      </c>
      <c r="K15" s="15"/>
      <c r="L15" s="10"/>
    </row>
    <row r="16" s="3" customFormat="1" ht="27" customHeight="1" spans="1:12">
      <c r="A16" s="10">
        <v>13</v>
      </c>
      <c r="B16" s="10" t="s">
        <v>24</v>
      </c>
      <c r="C16" s="10" t="s">
        <v>62</v>
      </c>
      <c r="D16" s="10" t="s">
        <v>63</v>
      </c>
      <c r="E16" s="14">
        <v>71.7</v>
      </c>
      <c r="F16" s="14">
        <f t="shared" si="0"/>
        <v>28.68</v>
      </c>
      <c r="G16" s="15" t="s">
        <v>64</v>
      </c>
      <c r="H16" s="14">
        <f t="shared" si="1"/>
        <v>36</v>
      </c>
      <c r="I16" s="14">
        <f t="shared" si="2"/>
        <v>64.68</v>
      </c>
      <c r="J16" s="15" t="s">
        <v>65</v>
      </c>
      <c r="K16" s="15"/>
      <c r="L16" s="10"/>
    </row>
    <row r="17" s="3" customFormat="1" ht="27" customHeight="1" spans="1:12">
      <c r="A17" s="10">
        <v>14</v>
      </c>
      <c r="B17" s="10" t="s">
        <v>24</v>
      </c>
      <c r="C17" s="10" t="s">
        <v>66</v>
      </c>
      <c r="D17" s="10" t="s">
        <v>67</v>
      </c>
      <c r="E17" s="14">
        <v>66.3</v>
      </c>
      <c r="F17" s="14">
        <f t="shared" si="0"/>
        <v>26.52</v>
      </c>
      <c r="G17" s="15" t="s">
        <v>68</v>
      </c>
      <c r="H17" s="14">
        <f t="shared" si="1"/>
        <v>36.402</v>
      </c>
      <c r="I17" s="14">
        <f t="shared" si="2"/>
        <v>62.922</v>
      </c>
      <c r="J17" s="15" t="s">
        <v>69</v>
      </c>
      <c r="K17" s="15"/>
      <c r="L17" s="10"/>
    </row>
    <row r="18" s="3" customFormat="1" ht="27" customHeight="1" spans="1:12">
      <c r="A18" s="10">
        <v>15</v>
      </c>
      <c r="B18" s="10" t="s">
        <v>24</v>
      </c>
      <c r="C18" s="10" t="s">
        <v>70</v>
      </c>
      <c r="D18" s="10" t="s">
        <v>71</v>
      </c>
      <c r="E18" s="14">
        <v>68.3</v>
      </c>
      <c r="F18" s="14">
        <f t="shared" si="0"/>
        <v>27.32</v>
      </c>
      <c r="G18" s="15" t="s">
        <v>72</v>
      </c>
      <c r="H18" s="14">
        <f t="shared" si="1"/>
        <v>33.798</v>
      </c>
      <c r="I18" s="14">
        <f t="shared" si="2"/>
        <v>61.118</v>
      </c>
      <c r="J18" s="15"/>
      <c r="K18" s="15"/>
      <c r="L18" s="10" t="s">
        <v>73</v>
      </c>
    </row>
    <row r="19" s="3" customFormat="1" ht="27" customHeight="1" spans="1:12">
      <c r="A19" s="10">
        <v>16</v>
      </c>
      <c r="B19" s="10" t="s">
        <v>24</v>
      </c>
      <c r="C19" s="10" t="s">
        <v>74</v>
      </c>
      <c r="D19" s="10" t="s">
        <v>75</v>
      </c>
      <c r="E19" s="14">
        <v>69.7</v>
      </c>
      <c r="F19" s="14">
        <f t="shared" si="0"/>
        <v>27.88</v>
      </c>
      <c r="G19" s="15" t="s">
        <v>76</v>
      </c>
      <c r="H19" s="14">
        <f t="shared" si="1"/>
        <v>0</v>
      </c>
      <c r="I19" s="14">
        <f t="shared" si="2"/>
        <v>27.88</v>
      </c>
      <c r="J19" s="15"/>
      <c r="K19" s="15"/>
      <c r="L19" s="10" t="s">
        <v>77</v>
      </c>
    </row>
  </sheetData>
  <sheetProtection password="EDF7" sheet="1" objects="1"/>
  <mergeCells count="1">
    <mergeCell ref="A2:L2"/>
  </mergeCells>
  <conditionalFormatting sqref="D13:D19">
    <cfRule type="duplicateValues" dxfId="0" priority="1"/>
  </conditionalFormatting>
  <printOptions horizontalCentered="1"/>
  <pageMargins left="0.235416666666667" right="0.196527777777778" top="0.15625" bottom="0" header="0.0777777777777778" footer="0.118055555555556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玉沙小学</dc:creator>
  <cp:lastModifiedBy>Ivy</cp:lastModifiedBy>
  <dcterms:created xsi:type="dcterms:W3CDTF">2022-12-03T03:57:32Z</dcterms:created>
  <dcterms:modified xsi:type="dcterms:W3CDTF">2022-12-03T04:22:28Z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E85C3A7253D4408783877116D1EB8097</vt:lpwstr>
  </property>
  <property fmtid="{D5CDD505-2E9C-101B-9397-08002B2CF9AE}" pid="3" name="KSOProductBuildVer">
    <vt:lpwstr>2052-11.31.0</vt:lpwstr>
  </property>
</Properties>
</file>