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E897" lockStructure="1"/>
  <bookViews>
    <workbookView windowWidth="23040" windowHeight="9444" tabRatio="857"/>
  </bookViews>
  <sheets>
    <sheet name="综合成绩汇总表" sheetId="3" r:id="rId1"/>
  </sheets>
  <definedNames>
    <definedName name="_xlnm._FilterDatabase" localSheetId="0" hidden="1">综合成绩汇总表!$A$3:$K$3</definedName>
    <definedName name="_xlnm.Print_Titles" localSheetId="0">综合成绩汇总表!$2:$3</definedName>
  </definedNames>
  <calcPr calcId="144525"/>
</workbook>
</file>

<file path=xl/sharedStrings.xml><?xml version="1.0" encoding="utf-8"?>
<sst xmlns="http://schemas.openxmlformats.org/spreadsheetml/2006/main" count="69" uniqueCount="49">
  <si>
    <t>附件2</t>
  </si>
  <si>
    <t>海口市琼山区2021年招聘工作人员综合成绩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</si>
  <si>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</si>
  <si>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</si>
  <si>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</si>
  <si>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</si>
  <si>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</si>
  <si>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</si>
  <si>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</si>
  <si>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</si>
  <si>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</si>
  <si>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</si>
  <si>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</si>
  <si>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0101-办公室工作人员</t>
  </si>
  <si>
    <t>202112111515</t>
  </si>
  <si>
    <t>于雪</t>
  </si>
  <si>
    <t>202112111527</t>
  </si>
  <si>
    <t>冯敏敏</t>
  </si>
  <si>
    <t>202112110428</t>
  </si>
  <si>
    <t>程楷</t>
  </si>
  <si>
    <t>202112110123</t>
  </si>
  <si>
    <t>梁生培</t>
  </si>
  <si>
    <t>202112110124</t>
  </si>
  <si>
    <t>王彬</t>
  </si>
  <si>
    <t>202112110717</t>
  </si>
  <si>
    <t>程梦兰</t>
  </si>
  <si>
    <t>202112110327</t>
  </si>
  <si>
    <t>吴晓朋</t>
  </si>
  <si>
    <t>202112110829</t>
  </si>
  <si>
    <t>吴明</t>
  </si>
  <si>
    <t>202112110515</t>
  </si>
  <si>
    <t>黎先爱</t>
  </si>
  <si>
    <t>202112111314</t>
  </si>
  <si>
    <t>赵赞昌</t>
  </si>
  <si>
    <t>202112111207</t>
  </si>
  <si>
    <t>林致潇</t>
  </si>
  <si>
    <t>202112110528</t>
  </si>
  <si>
    <t>吕明灏</t>
  </si>
  <si>
    <t>202112110415</t>
  </si>
  <si>
    <t>卓小玥</t>
  </si>
  <si>
    <t>面试缺考</t>
  </si>
  <si>
    <t>202112111230</t>
  </si>
  <si>
    <t>张曼</t>
  </si>
  <si>
    <t>202112111607</t>
  </si>
  <si>
    <t>叶彦君</t>
  </si>
  <si>
    <t>202112111620</t>
  </si>
  <si>
    <t>黎峰</t>
  </si>
  <si>
    <t>202112111010</t>
  </si>
  <si>
    <t>朱昊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</si>
</sst>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43" formatCode="_ * #,##0.00_ ;_ * \-#,##0.00_ ;_ * &quot;-&quot;??_ ;_ @_ "/>
    <numFmt numFmtId="178" formatCode="0.00_ "/>
  </numFmts>
  <fonts count="43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7"/>
      <name val="宋体"/>
      <charset val="134"/>
    </font>
    <font>
      <b/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i/>
      <sz val="11"/>
      <color indexed="23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31" fillId="27" borderId="14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37" borderId="17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37" borderId="17" applyNumberFormat="0" applyAlignment="0" applyProtection="0">
      <alignment vertical="center"/>
    </xf>
    <xf numFmtId="0" fontId="38" fillId="37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38" borderId="18" applyNumberFormat="0" applyFont="0" applyAlignment="0" applyProtection="0">
      <alignment vertical="center"/>
    </xf>
    <xf numFmtId="0" fontId="21" fillId="38" borderId="18" applyNumberFormat="0" applyFont="0" applyAlignment="0" applyProtection="0">
      <alignment vertical="center"/>
    </xf>
    <xf numFmtId="0" fontId="21" fillId="38" borderId="18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D5" sqref="D5"/>
    </sheetView>
  </sheetViews>
  <sheetFormatPr defaultColWidth="9" defaultRowHeight="47" customHeight="1"/>
  <cols>
    <col min="1" max="1" width="5.87962962962963" style="2" customWidth="1"/>
    <col min="2" max="2" width="25.75" style="2" customWidth="1"/>
    <col min="3" max="3" width="17.8796296296296" style="2" customWidth="1"/>
    <col min="4" max="4" width="12.25" style="2" customWidth="1"/>
    <col min="5" max="9" width="12.6296296296296" style="2" customWidth="1"/>
    <col min="10" max="10" width="9.87962962962963" style="2" customWidth="1"/>
    <col min="11" max="11" width="12.25" style="2" customWidth="1"/>
    <col min="12" max="16384" width="9" style="2"/>
  </cols>
  <sheetData>
    <row r="1" ht="26" customHeight="1" spans="1:2">
      <c r="A1" s="3" t="s">
        <v>0</v>
      </c>
      <c r="B1" s="3"/>
    </row>
    <row r="2" ht="33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2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7" t="s">
        <v>12</v>
      </c>
    </row>
    <row r="4" s="1" customFormat="1" ht="42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12">
        <v>71.4</v>
      </c>
      <c r="F4" s="13">
        <f t="shared" ref="F4:F20" si="0">E4*0.6</f>
        <v>42.84</v>
      </c>
      <c r="G4" s="14">
        <v>78</v>
      </c>
      <c r="H4" s="13">
        <f t="shared" ref="H4:H20" si="1">G4*0.4</f>
        <v>31.2</v>
      </c>
      <c r="I4" s="13">
        <f t="shared" ref="I4:I20" si="2">F4+H4</f>
        <v>74.04</v>
      </c>
      <c r="J4" s="9">
        <v>1</v>
      </c>
      <c r="K4" s="9"/>
    </row>
    <row r="5" s="1" customFormat="1" ht="42" customHeight="1" spans="1:11">
      <c r="A5" s="9">
        <v>2</v>
      </c>
      <c r="B5" s="10" t="s">
        <v>13</v>
      </c>
      <c r="C5" s="10" t="s">
        <v>16</v>
      </c>
      <c r="D5" s="15" t="s">
        <v>17</v>
      </c>
      <c r="E5" s="12">
        <v>71.6</v>
      </c>
      <c r="F5" s="13">
        <f t="shared" si="0"/>
        <v>42.96</v>
      </c>
      <c r="G5" s="14">
        <v>73</v>
      </c>
      <c r="H5" s="13">
        <f t="shared" si="1"/>
        <v>29.2</v>
      </c>
      <c r="I5" s="13">
        <f t="shared" si="2"/>
        <v>72.16</v>
      </c>
      <c r="J5" s="9">
        <v>2</v>
      </c>
      <c r="K5" s="9"/>
    </row>
    <row r="6" s="1" customFormat="1" ht="42" customHeight="1" spans="1:11">
      <c r="A6" s="9">
        <v>3</v>
      </c>
      <c r="B6" s="10" t="s">
        <v>13</v>
      </c>
      <c r="C6" s="10" t="s">
        <v>18</v>
      </c>
      <c r="D6" s="10" t="s">
        <v>19</v>
      </c>
      <c r="E6" s="12">
        <v>70.8</v>
      </c>
      <c r="F6" s="13">
        <f t="shared" si="0"/>
        <v>42.48</v>
      </c>
      <c r="G6" s="14">
        <v>71</v>
      </c>
      <c r="H6" s="13">
        <f t="shared" si="1"/>
        <v>28.4</v>
      </c>
      <c r="I6" s="13">
        <f t="shared" si="2"/>
        <v>70.88</v>
      </c>
      <c r="J6" s="9">
        <v>3</v>
      </c>
      <c r="K6" s="9"/>
    </row>
    <row r="7" s="1" customFormat="1" ht="42" customHeight="1" spans="1:11">
      <c r="A7" s="9">
        <v>4</v>
      </c>
      <c r="B7" s="10" t="s">
        <v>13</v>
      </c>
      <c r="C7" s="10" t="s">
        <v>20</v>
      </c>
      <c r="D7" s="10" t="s">
        <v>21</v>
      </c>
      <c r="E7" s="12">
        <v>67.2</v>
      </c>
      <c r="F7" s="13">
        <f t="shared" si="0"/>
        <v>40.32</v>
      </c>
      <c r="G7" s="14">
        <v>74</v>
      </c>
      <c r="H7" s="13">
        <f t="shared" si="1"/>
        <v>29.6</v>
      </c>
      <c r="I7" s="13">
        <f t="shared" si="2"/>
        <v>69.92</v>
      </c>
      <c r="J7" s="9">
        <v>4</v>
      </c>
      <c r="K7" s="9"/>
    </row>
    <row r="8" s="1" customFormat="1" ht="42" customHeight="1" spans="1:11">
      <c r="A8" s="9">
        <v>5</v>
      </c>
      <c r="B8" s="10" t="s">
        <v>13</v>
      </c>
      <c r="C8" s="10" t="s">
        <v>22</v>
      </c>
      <c r="D8" s="10" t="s">
        <v>23</v>
      </c>
      <c r="E8" s="12">
        <v>66.2</v>
      </c>
      <c r="F8" s="13">
        <f t="shared" si="0"/>
        <v>39.72</v>
      </c>
      <c r="G8" s="14">
        <v>74.67</v>
      </c>
      <c r="H8" s="13">
        <f t="shared" si="1"/>
        <v>29.868</v>
      </c>
      <c r="I8" s="13">
        <f t="shared" si="2"/>
        <v>69.588</v>
      </c>
      <c r="J8" s="9">
        <v>5</v>
      </c>
      <c r="K8" s="9"/>
    </row>
    <row r="9" s="1" customFormat="1" ht="42" customHeight="1" spans="1:11">
      <c r="A9" s="9">
        <v>6</v>
      </c>
      <c r="B9" s="10" t="s">
        <v>13</v>
      </c>
      <c r="C9" s="10" t="s">
        <v>24</v>
      </c>
      <c r="D9" s="10" t="s">
        <v>25</v>
      </c>
      <c r="E9" s="12">
        <v>63.6</v>
      </c>
      <c r="F9" s="13">
        <f t="shared" si="0"/>
        <v>38.16</v>
      </c>
      <c r="G9" s="14">
        <v>73.83</v>
      </c>
      <c r="H9" s="13">
        <f t="shared" si="1"/>
        <v>29.532</v>
      </c>
      <c r="I9" s="13">
        <f t="shared" si="2"/>
        <v>67.692</v>
      </c>
      <c r="J9" s="9">
        <v>6</v>
      </c>
      <c r="K9" s="9"/>
    </row>
    <row r="10" s="1" customFormat="1" ht="42" customHeight="1" spans="1:11">
      <c r="A10" s="9">
        <v>7</v>
      </c>
      <c r="B10" s="10" t="s">
        <v>13</v>
      </c>
      <c r="C10" s="10" t="s">
        <v>26</v>
      </c>
      <c r="D10" s="10" t="s">
        <v>27</v>
      </c>
      <c r="E10" s="12">
        <v>62.6</v>
      </c>
      <c r="F10" s="13">
        <f t="shared" si="0"/>
        <v>37.56</v>
      </c>
      <c r="G10" s="14">
        <v>71.83</v>
      </c>
      <c r="H10" s="13">
        <f t="shared" si="1"/>
        <v>28.732</v>
      </c>
      <c r="I10" s="13">
        <f t="shared" si="2"/>
        <v>66.292</v>
      </c>
      <c r="J10" s="9">
        <v>7</v>
      </c>
      <c r="K10" s="9"/>
    </row>
    <row r="11" s="1" customFormat="1" ht="42" customHeight="1" spans="1:11">
      <c r="A11" s="9">
        <v>8</v>
      </c>
      <c r="B11" s="10" t="s">
        <v>13</v>
      </c>
      <c r="C11" s="10" t="s">
        <v>28</v>
      </c>
      <c r="D11" s="10" t="s">
        <v>29</v>
      </c>
      <c r="E11" s="12">
        <v>66.6</v>
      </c>
      <c r="F11" s="13">
        <f t="shared" si="0"/>
        <v>39.96</v>
      </c>
      <c r="G11" s="14">
        <v>63.67</v>
      </c>
      <c r="H11" s="13">
        <f t="shared" si="1"/>
        <v>25.468</v>
      </c>
      <c r="I11" s="13">
        <f t="shared" si="2"/>
        <v>65.428</v>
      </c>
      <c r="J11" s="9">
        <v>8</v>
      </c>
      <c r="K11" s="9"/>
    </row>
    <row r="12" s="1" customFormat="1" ht="42" customHeight="1" spans="1:11">
      <c r="A12" s="9">
        <v>9</v>
      </c>
      <c r="B12" s="10" t="s">
        <v>13</v>
      </c>
      <c r="C12" s="10" t="s">
        <v>30</v>
      </c>
      <c r="D12" s="10" t="s">
        <v>31</v>
      </c>
      <c r="E12" s="12">
        <v>62.4</v>
      </c>
      <c r="F12" s="13">
        <f t="shared" si="0"/>
        <v>37.44</v>
      </c>
      <c r="G12" s="14">
        <v>65.33</v>
      </c>
      <c r="H12" s="13">
        <f t="shared" si="1"/>
        <v>26.132</v>
      </c>
      <c r="I12" s="13">
        <f t="shared" si="2"/>
        <v>63.572</v>
      </c>
      <c r="J12" s="9">
        <v>9</v>
      </c>
      <c r="K12" s="9"/>
    </row>
    <row r="13" s="1" customFormat="1" ht="42" customHeight="1" spans="1:11">
      <c r="A13" s="9">
        <v>10</v>
      </c>
      <c r="B13" s="10" t="s">
        <v>13</v>
      </c>
      <c r="C13" s="10" t="s">
        <v>32</v>
      </c>
      <c r="D13" s="10" t="s">
        <v>33</v>
      </c>
      <c r="E13" s="12">
        <v>64.8</v>
      </c>
      <c r="F13" s="13">
        <f t="shared" si="0"/>
        <v>38.88</v>
      </c>
      <c r="G13" s="14">
        <v>60.33</v>
      </c>
      <c r="H13" s="13">
        <f t="shared" si="1"/>
        <v>24.132</v>
      </c>
      <c r="I13" s="13">
        <f t="shared" si="2"/>
        <v>63.012</v>
      </c>
      <c r="J13" s="9">
        <v>10</v>
      </c>
      <c r="K13" s="9"/>
    </row>
    <row r="14" s="1" customFormat="1" ht="42" customHeight="1" spans="1:11">
      <c r="A14" s="9">
        <v>11</v>
      </c>
      <c r="B14" s="10" t="s">
        <v>13</v>
      </c>
      <c r="C14" s="10" t="s">
        <v>34</v>
      </c>
      <c r="D14" s="10" t="s">
        <v>35</v>
      </c>
      <c r="E14" s="12">
        <v>62.4</v>
      </c>
      <c r="F14" s="13">
        <f t="shared" si="0"/>
        <v>37.44</v>
      </c>
      <c r="G14" s="14">
        <v>63.17</v>
      </c>
      <c r="H14" s="13">
        <f t="shared" si="1"/>
        <v>25.268</v>
      </c>
      <c r="I14" s="13">
        <f t="shared" si="2"/>
        <v>62.708</v>
      </c>
      <c r="J14" s="9">
        <v>11</v>
      </c>
      <c r="K14" s="9"/>
    </row>
    <row r="15" s="1" customFormat="1" ht="42" customHeight="1" spans="1:11">
      <c r="A15" s="9">
        <v>12</v>
      </c>
      <c r="B15" s="10" t="s">
        <v>13</v>
      </c>
      <c r="C15" s="10" t="s">
        <v>36</v>
      </c>
      <c r="D15" s="10" t="s">
        <v>37</v>
      </c>
      <c r="E15" s="12">
        <v>62.4</v>
      </c>
      <c r="F15" s="13">
        <f t="shared" si="0"/>
        <v>37.44</v>
      </c>
      <c r="G15" s="14">
        <v>61.33</v>
      </c>
      <c r="H15" s="13">
        <f t="shared" si="1"/>
        <v>24.532</v>
      </c>
      <c r="I15" s="13">
        <f t="shared" si="2"/>
        <v>61.972</v>
      </c>
      <c r="J15" s="9">
        <v>12</v>
      </c>
      <c r="K15" s="9"/>
    </row>
    <row r="16" s="1" customFormat="1" ht="42" customHeight="1" spans="1:11">
      <c r="A16" s="9">
        <v>13</v>
      </c>
      <c r="B16" s="10" t="s">
        <v>13</v>
      </c>
      <c r="C16" s="10" t="s">
        <v>38</v>
      </c>
      <c r="D16" s="10" t="s">
        <v>39</v>
      </c>
      <c r="E16" s="12">
        <v>73.6</v>
      </c>
      <c r="F16" s="13">
        <f t="shared" si="0"/>
        <v>44.16</v>
      </c>
      <c r="G16" s="14">
        <v>0</v>
      </c>
      <c r="H16" s="13">
        <f t="shared" si="1"/>
        <v>0</v>
      </c>
      <c r="I16" s="13">
        <f t="shared" si="2"/>
        <v>44.16</v>
      </c>
      <c r="J16" s="9"/>
      <c r="K16" s="9" t="s">
        <v>40</v>
      </c>
    </row>
    <row r="17" s="1" customFormat="1" ht="42" customHeight="1" spans="1:11">
      <c r="A17" s="9">
        <v>14</v>
      </c>
      <c r="B17" s="10" t="s">
        <v>13</v>
      </c>
      <c r="C17" s="10" t="s">
        <v>41</v>
      </c>
      <c r="D17" s="10" t="s">
        <v>42</v>
      </c>
      <c r="E17" s="12">
        <v>71.4</v>
      </c>
      <c r="F17" s="13">
        <f t="shared" si="0"/>
        <v>42.84</v>
      </c>
      <c r="G17" s="14">
        <v>0</v>
      </c>
      <c r="H17" s="13">
        <f t="shared" si="1"/>
        <v>0</v>
      </c>
      <c r="I17" s="13">
        <f t="shared" si="2"/>
        <v>42.84</v>
      </c>
      <c r="J17" s="9"/>
      <c r="K17" s="9" t="s">
        <v>40</v>
      </c>
    </row>
    <row r="18" s="1" customFormat="1" ht="42" customHeight="1" spans="1:11">
      <c r="A18" s="9">
        <v>15</v>
      </c>
      <c r="B18" s="10" t="s">
        <v>13</v>
      </c>
      <c r="C18" s="10" t="s">
        <v>43</v>
      </c>
      <c r="D18" s="10" t="s">
        <v>44</v>
      </c>
      <c r="E18" s="12">
        <v>66</v>
      </c>
      <c r="F18" s="13">
        <f t="shared" si="0"/>
        <v>39.6</v>
      </c>
      <c r="G18" s="14">
        <v>0</v>
      </c>
      <c r="H18" s="13">
        <f t="shared" si="1"/>
        <v>0</v>
      </c>
      <c r="I18" s="13">
        <f t="shared" si="2"/>
        <v>39.6</v>
      </c>
      <c r="J18" s="9"/>
      <c r="K18" s="9" t="s">
        <v>40</v>
      </c>
    </row>
    <row r="19" s="1" customFormat="1" ht="42" customHeight="1" spans="1:11">
      <c r="A19" s="9">
        <v>16</v>
      </c>
      <c r="B19" s="10" t="s">
        <v>13</v>
      </c>
      <c r="C19" s="10" t="s">
        <v>45</v>
      </c>
      <c r="D19" s="10" t="s">
        <v>46</v>
      </c>
      <c r="E19" s="12">
        <v>63.6</v>
      </c>
      <c r="F19" s="13">
        <f t="shared" si="0"/>
        <v>38.16</v>
      </c>
      <c r="G19" s="14">
        <v>0</v>
      </c>
      <c r="H19" s="13">
        <f t="shared" si="1"/>
        <v>0</v>
      </c>
      <c r="I19" s="13">
        <f t="shared" si="2"/>
        <v>38.16</v>
      </c>
      <c r="J19" s="9"/>
      <c r="K19" s="9" t="s">
        <v>40</v>
      </c>
    </row>
    <row r="20" s="1" customFormat="1" ht="42" customHeight="1" spans="1:11">
      <c r="A20" s="9">
        <v>17</v>
      </c>
      <c r="B20" s="10" t="s">
        <v>13</v>
      </c>
      <c r="C20" s="10" t="s">
        <v>47</v>
      </c>
      <c r="D20" s="10" t="s">
        <v>48</v>
      </c>
      <c r="E20" s="12">
        <v>63.4</v>
      </c>
      <c r="F20" s="13">
        <f t="shared" si="0"/>
        <v>38.04</v>
      </c>
      <c r="G20" s="14">
        <v>0</v>
      </c>
      <c r="H20" s="13">
        <f t="shared" si="1"/>
        <v>0</v>
      </c>
      <c r="I20" s="13">
        <f t="shared" si="2"/>
        <v>38.04</v>
      </c>
      <c r="J20" s="9"/>
      <c r="K20" s="9" t="s">
        <v>40</v>
      </c>
    </row>
  </sheetData>
  <sheetProtection selectLockedCells="1" selectUnlockedCells="1"/>
  <sortState ref="A3:F60">
    <sortCondition ref="A3:A60" descending="1"/>
  </sortState>
  <mergeCells count="2">
    <mergeCell ref="A1:B1"/>
    <mergeCell ref="A2:K2"/>
  </mergeCells>
  <printOptions horizontalCentered="1"/>
  <pageMargins left="0.0388888888888889" right="0.156944444444444" top="0.275" bottom="0.196527777777778" header="0.314583333333333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</cp:lastModifiedBy>
  <dcterms:created xsi:type="dcterms:W3CDTF">2006-09-16T00:00:00Z</dcterms:created>
  <dcterms:modified xsi:type="dcterms:W3CDTF">2022-01-17T06:53:36Z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47816382DA5F49A2A4DF0F76F196C7AA</vt:lpwstr>
  </property>
</Properties>
</file>