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830"/>
  </bookViews>
  <sheets>
    <sheet name="Sheet1" sheetId="1" r:id="rId1"/>
    <sheet name="Sheet3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<sst xmlns="http://schemas.openxmlformats.org/spreadsheetml/2006/main" count="106">
  <si>
    <t>海口市建设工程质量安全监督站面向社会招聘工作人员
综合成绩汇总表</t>
  </si>
  <si>
    <t>序号</t>
  </si>
  <si>
    <t>报考岗位</t>
  </si>
  <si>
    <t>准考证</t>
  </si>
  <si>
    <t>姓名</t>
  </si>
  <si>
    <t>笔试成绩</t>
  </si>
  <si>
    <t>笔试成绩*60%</t>
  </si>
  <si>
    <t>面试成绩</t>
  </si>
  <si>
    <t>面试成绩*40%</t>
  </si>
  <si>
    <t>综合成绩</t>
  </si>
  <si>
    <t>备注</t>
  </si>
  <si>
    <t>0101-技术岗位1</t>
  </si>
  <si>
    <t>10101010206</t>
  </si>
  <si>
    <t>王友亮</t>
  </si>
  <si>
    <t>10101010303</t>
  </si>
  <si>
    <t>冯大道</t>
  </si>
  <si>
    <t>0102-技术岗位2</t>
  </si>
  <si>
    <t>10101010605</t>
  </si>
  <si>
    <t>刘泽威</t>
  </si>
  <si>
    <t>10101010101</t>
  </si>
  <si>
    <t>张慧</t>
  </si>
  <si>
    <t>10101010201</t>
  </si>
  <si>
    <t>王岸</t>
  </si>
  <si>
    <t>10101010704</t>
  </si>
  <si>
    <t>洪艺</t>
  </si>
  <si>
    <t>10101010507</t>
  </si>
  <si>
    <t>王运洪</t>
  </si>
  <si>
    <t>10101010205</t>
  </si>
  <si>
    <t>洪后余</t>
  </si>
  <si>
    <t>面试缺考</t>
  </si>
  <si>
    <t>10101010711</t>
  </si>
  <si>
    <t>王潇斌</t>
  </si>
  <si>
    <t>10101010306</t>
  </si>
  <si>
    <t>江宇杰</t>
  </si>
  <si>
    <t>10101010520</t>
  </si>
  <si>
    <t>杨世煌</t>
  </si>
  <si>
    <t>10101010125</t>
  </si>
  <si>
    <t>钟兴博</t>
  </si>
  <si>
    <t>0103-技术岗位3</t>
  </si>
  <si>
    <t>10101010424</t>
  </si>
  <si>
    <t>陈勋就</t>
  </si>
  <si>
    <t>10101010521</t>
  </si>
  <si>
    <t>王和祥</t>
  </si>
  <si>
    <t>0104-技术岗位4</t>
  </si>
  <si>
    <t>10101010128</t>
  </si>
  <si>
    <t>李昌权</t>
  </si>
  <si>
    <t>10101010217</t>
  </si>
  <si>
    <t>叶保海</t>
  </si>
  <si>
    <t>10101010230</t>
  </si>
  <si>
    <t>苏振刚</t>
  </si>
  <si>
    <t>10101010701</t>
  </si>
  <si>
    <t>韦振东</t>
  </si>
  <si>
    <t>10101010117</t>
  </si>
  <si>
    <t>邓贤林</t>
  </si>
  <si>
    <t>10101010210</t>
  </si>
  <si>
    <t>张天霖</t>
  </si>
  <si>
    <t>10101010526</t>
  </si>
  <si>
    <t>张耀泽</t>
  </si>
  <si>
    <t>10101010215</t>
  </si>
  <si>
    <t>王岑星</t>
  </si>
  <si>
    <t>10101010202</t>
  </si>
  <si>
    <t>陈希越</t>
  </si>
  <si>
    <t>10101010511</t>
  </si>
  <si>
    <t>何瑞超</t>
  </si>
  <si>
    <t>10101010530</t>
  </si>
  <si>
    <t>罗寅嘉</t>
  </si>
  <si>
    <t>10101010624</t>
  </si>
  <si>
    <t>赵泽民</t>
  </si>
  <si>
    <t>0105-技术岗位5</t>
  </si>
  <si>
    <t>10101010221</t>
  </si>
  <si>
    <t>曾庆彪</t>
  </si>
  <si>
    <t>10101010120</t>
  </si>
  <si>
    <t>杜朝彬</t>
  </si>
  <si>
    <t>10101010222</t>
  </si>
  <si>
    <t>张维统</t>
  </si>
  <si>
    <t>10101010321</t>
  </si>
  <si>
    <t>陈显鹍</t>
  </si>
  <si>
    <t>10101010625</t>
  </si>
  <si>
    <t>张子奇</t>
  </si>
  <si>
    <t>10101010427</t>
  </si>
  <si>
    <t>林馨蕾</t>
  </si>
  <si>
    <t>10101010214</t>
  </si>
  <si>
    <t>冯宣豪</t>
  </si>
  <si>
    <t>0106-管理岗</t>
  </si>
  <si>
    <t>10101010420</t>
  </si>
  <si>
    <t>吴文章</t>
  </si>
  <si>
    <t>10101010212</t>
  </si>
  <si>
    <t>张杰</t>
  </si>
  <si>
    <t>10101010622</t>
  </si>
  <si>
    <t>陈林</t>
  </si>
  <si>
    <t>10101010421</t>
  </si>
  <si>
    <t>周婕</t>
  </si>
  <si>
    <t>10101010119</t>
  </si>
  <si>
    <t>蔡樱</t>
  </si>
  <si>
    <t>10101010330</t>
  </si>
  <si>
    <t>赖舒愉</t>
  </si>
  <si>
    <t>10101010513</t>
  </si>
  <si>
    <t>林马珍</t>
  </si>
  <si>
    <t>10101010629</t>
  </si>
  <si>
    <t>何洋</t>
  </si>
  <si>
    <t>10101010329</t>
  </si>
  <si>
    <t>朱显勃</t>
  </si>
  <si>
    <t>10101010305</t>
  </si>
  <si>
    <t>杨潇</t>
  </si>
  <si>
    <t>10101010618</t>
  </si>
  <si>
    <t>苏明明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</si>
</sst>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topLeftCell="A35" workbookViewId="0">
      <selection activeCell="E43" sqref="E43"/>
    </sheetView>
  </sheetViews>
  <sheetFormatPr defaultColWidth="9" defaultRowHeight="13.5"/>
  <cols>
    <col min="2" max="2" width="20.7" customWidth="1"/>
    <col min="3" max="3" width="17.825" customWidth="1"/>
    <col min="4" max="4" width="14.6666666666667" customWidth="1"/>
    <col min="5" max="6" width="14.6666666666667" style="2" customWidth="1"/>
    <col min="7" max="7" width="11.95" style="3" customWidth="1"/>
    <col min="8" max="8" width="14.375" style="4" customWidth="1"/>
    <col min="9" max="9" width="12.875" style="5" customWidth="1"/>
    <col min="10" max="10" width="12.625" style="6" customWidth="1"/>
  </cols>
  <sheetData>
    <row r="1" ht="53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9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1" t="s">
        <v>9</v>
      </c>
      <c r="J2" s="11" t="s">
        <v>10</v>
      </c>
    </row>
    <row r="3" ht="28.5" customHeight="1" spans="1:10">
      <c r="A3" s="12">
        <v>1</v>
      </c>
      <c r="B3" s="12" t="s">
        <v>11</v>
      </c>
      <c r="C3" s="12" t="s">
        <v>12</v>
      </c>
      <c r="D3" s="12" t="s">
        <v>13</v>
      </c>
      <c r="E3" s="13">
        <v>62</v>
      </c>
      <c r="F3" s="14">
        <f>E3*60%</f>
        <v>37.2</v>
      </c>
      <c r="G3" s="15">
        <v>68.67</v>
      </c>
      <c r="H3" s="16">
        <f>G3*40%</f>
        <v>27.468</v>
      </c>
      <c r="I3" s="20">
        <f>F3+H3</f>
        <v>64.668</v>
      </c>
      <c r="J3" s="21"/>
    </row>
    <row r="4" ht="28.5" customHeight="1" spans="1:10">
      <c r="A4" s="12">
        <v>2</v>
      </c>
      <c r="B4" s="12" t="s">
        <v>11</v>
      </c>
      <c r="C4" s="12" t="s">
        <v>14</v>
      </c>
      <c r="D4" s="12" t="s">
        <v>15</v>
      </c>
      <c r="E4" s="13">
        <v>61</v>
      </c>
      <c r="F4" s="14">
        <f t="shared" ref="F4:F46" si="0">E4*60%</f>
        <v>36.6</v>
      </c>
      <c r="G4" s="15">
        <v>79.33</v>
      </c>
      <c r="H4" s="16">
        <f t="shared" ref="H4:H46" si="1">G4*40%</f>
        <v>31.732</v>
      </c>
      <c r="I4" s="20">
        <f t="shared" ref="I4:I46" si="2">F4+H4</f>
        <v>68.332</v>
      </c>
      <c r="J4" s="21"/>
    </row>
    <row r="5" ht="28.5" customHeight="1" spans="1:10">
      <c r="A5" s="12">
        <v>3</v>
      </c>
      <c r="B5" s="12" t="s">
        <v>16</v>
      </c>
      <c r="C5" s="12" t="s">
        <v>17</v>
      </c>
      <c r="D5" s="12" t="s">
        <v>18</v>
      </c>
      <c r="E5" s="13">
        <v>72</v>
      </c>
      <c r="F5" s="14">
        <f t="shared" si="0"/>
        <v>43.2</v>
      </c>
      <c r="G5" s="15">
        <v>72.67</v>
      </c>
      <c r="H5" s="16">
        <f t="shared" si="1"/>
        <v>29.068</v>
      </c>
      <c r="I5" s="20">
        <f t="shared" si="2"/>
        <v>72.268</v>
      </c>
      <c r="J5" s="21"/>
    </row>
    <row r="6" ht="28.5" customHeight="1" spans="1:10">
      <c r="A6" s="12">
        <v>4</v>
      </c>
      <c r="B6" s="12" t="s">
        <v>16</v>
      </c>
      <c r="C6" s="12" t="s">
        <v>19</v>
      </c>
      <c r="D6" s="12" t="s">
        <v>20</v>
      </c>
      <c r="E6" s="13">
        <v>71</v>
      </c>
      <c r="F6" s="14">
        <f t="shared" si="0"/>
        <v>42.6</v>
      </c>
      <c r="G6" s="15">
        <v>75.5</v>
      </c>
      <c r="H6" s="16">
        <f t="shared" si="1"/>
        <v>30.2</v>
      </c>
      <c r="I6" s="20">
        <f t="shared" si="2"/>
        <v>72.8</v>
      </c>
      <c r="J6" s="21"/>
    </row>
    <row r="7" ht="28.5" customHeight="1" spans="1:10">
      <c r="A7" s="12">
        <v>5</v>
      </c>
      <c r="B7" s="12" t="s">
        <v>16</v>
      </c>
      <c r="C7" s="12" t="s">
        <v>21</v>
      </c>
      <c r="D7" s="12" t="s">
        <v>22</v>
      </c>
      <c r="E7" s="13">
        <v>70</v>
      </c>
      <c r="F7" s="14">
        <f t="shared" si="0"/>
        <v>42</v>
      </c>
      <c r="G7" s="15">
        <v>76</v>
      </c>
      <c r="H7" s="16">
        <f t="shared" si="1"/>
        <v>30.4</v>
      </c>
      <c r="I7" s="20">
        <f t="shared" si="2"/>
        <v>72.4</v>
      </c>
      <c r="J7" s="21"/>
    </row>
    <row r="8" ht="28.5" customHeight="1" spans="1:10">
      <c r="A8" s="12">
        <v>6</v>
      </c>
      <c r="B8" s="12" t="s">
        <v>16</v>
      </c>
      <c r="C8" s="12" t="s">
        <v>23</v>
      </c>
      <c r="D8" s="12" t="s">
        <v>24</v>
      </c>
      <c r="E8" s="13">
        <v>70</v>
      </c>
      <c r="F8" s="14">
        <f t="shared" si="0"/>
        <v>42</v>
      </c>
      <c r="G8" s="15">
        <v>81.33</v>
      </c>
      <c r="H8" s="16">
        <f t="shared" si="1"/>
        <v>32.532</v>
      </c>
      <c r="I8" s="20">
        <f t="shared" si="2"/>
        <v>74.532</v>
      </c>
      <c r="J8" s="21"/>
    </row>
    <row r="9" ht="28.5" customHeight="1" spans="1:10">
      <c r="A9" s="12">
        <v>7</v>
      </c>
      <c r="B9" s="12" t="s">
        <v>16</v>
      </c>
      <c r="C9" s="12" t="s">
        <v>25</v>
      </c>
      <c r="D9" s="12" t="s">
        <v>26</v>
      </c>
      <c r="E9" s="13">
        <v>68</v>
      </c>
      <c r="F9" s="14">
        <f t="shared" si="0"/>
        <v>40.8</v>
      </c>
      <c r="G9" s="15">
        <v>68.67</v>
      </c>
      <c r="H9" s="16">
        <f t="shared" si="1"/>
        <v>27.468</v>
      </c>
      <c r="I9" s="20">
        <f t="shared" si="2"/>
        <v>68.268</v>
      </c>
      <c r="J9" s="21"/>
    </row>
    <row r="10" ht="28.5" customHeight="1" spans="1:10">
      <c r="A10" s="12">
        <v>8</v>
      </c>
      <c r="B10" s="12" t="s">
        <v>16</v>
      </c>
      <c r="C10" s="12" t="s">
        <v>27</v>
      </c>
      <c r="D10" s="12" t="s">
        <v>28</v>
      </c>
      <c r="E10" s="13">
        <v>67</v>
      </c>
      <c r="F10" s="14">
        <f t="shared" si="0"/>
        <v>40.2</v>
      </c>
      <c r="G10" s="15">
        <v>0</v>
      </c>
      <c r="H10" s="16">
        <f t="shared" si="1"/>
        <v>0</v>
      </c>
      <c r="I10" s="20">
        <f t="shared" si="2"/>
        <v>40.2</v>
      </c>
      <c r="J10" s="22" t="s">
        <v>29</v>
      </c>
    </row>
    <row r="11" ht="28.5" customHeight="1" spans="1:10">
      <c r="A11" s="12">
        <v>9</v>
      </c>
      <c r="B11" s="12" t="s">
        <v>16</v>
      </c>
      <c r="C11" s="12" t="s">
        <v>30</v>
      </c>
      <c r="D11" s="12" t="s">
        <v>31</v>
      </c>
      <c r="E11" s="13">
        <v>66</v>
      </c>
      <c r="F11" s="14">
        <f t="shared" si="0"/>
        <v>39.6</v>
      </c>
      <c r="G11" s="15">
        <v>0</v>
      </c>
      <c r="H11" s="16">
        <f t="shared" si="1"/>
        <v>0</v>
      </c>
      <c r="I11" s="20">
        <f t="shared" si="2"/>
        <v>39.6</v>
      </c>
      <c r="J11" s="22" t="s">
        <v>29</v>
      </c>
    </row>
    <row r="12" ht="28.5" customHeight="1" spans="1:10">
      <c r="A12" s="12">
        <v>10</v>
      </c>
      <c r="B12" s="12" t="s">
        <v>16</v>
      </c>
      <c r="C12" s="12" t="s">
        <v>32</v>
      </c>
      <c r="D12" s="12" t="s">
        <v>33</v>
      </c>
      <c r="E12" s="13">
        <v>61</v>
      </c>
      <c r="F12" s="14">
        <f t="shared" si="0"/>
        <v>36.6</v>
      </c>
      <c r="G12" s="15">
        <v>69.33</v>
      </c>
      <c r="H12" s="16">
        <f t="shared" si="1"/>
        <v>27.732</v>
      </c>
      <c r="I12" s="20">
        <f t="shared" si="2"/>
        <v>64.332</v>
      </c>
      <c r="J12" s="21"/>
    </row>
    <row r="13" ht="28.5" customHeight="1" spans="1:10">
      <c r="A13" s="12">
        <v>11</v>
      </c>
      <c r="B13" s="12" t="s">
        <v>16</v>
      </c>
      <c r="C13" s="12" t="s">
        <v>34</v>
      </c>
      <c r="D13" s="12" t="s">
        <v>35</v>
      </c>
      <c r="E13" s="13">
        <v>58</v>
      </c>
      <c r="F13" s="14">
        <f t="shared" si="0"/>
        <v>34.8</v>
      </c>
      <c r="G13" s="15">
        <v>68.33</v>
      </c>
      <c r="H13" s="16">
        <f t="shared" si="1"/>
        <v>27.332</v>
      </c>
      <c r="I13" s="20">
        <f t="shared" si="2"/>
        <v>62.132</v>
      </c>
      <c r="J13" s="21"/>
    </row>
    <row r="14" ht="28.5" customHeight="1" spans="1:10">
      <c r="A14" s="12">
        <v>12</v>
      </c>
      <c r="B14" s="12" t="s">
        <v>16</v>
      </c>
      <c r="C14" s="12" t="s">
        <v>36</v>
      </c>
      <c r="D14" s="12" t="s">
        <v>37</v>
      </c>
      <c r="E14" s="13">
        <v>57</v>
      </c>
      <c r="F14" s="14">
        <f t="shared" si="0"/>
        <v>34.2</v>
      </c>
      <c r="G14" s="15">
        <v>71.17</v>
      </c>
      <c r="H14" s="16">
        <f t="shared" si="1"/>
        <v>28.468</v>
      </c>
      <c r="I14" s="20">
        <f t="shared" si="2"/>
        <v>62.668</v>
      </c>
      <c r="J14" s="21"/>
    </row>
    <row r="15" ht="28.5" customHeight="1" spans="1:10">
      <c r="A15" s="12">
        <v>13</v>
      </c>
      <c r="B15" s="12" t="s">
        <v>38</v>
      </c>
      <c r="C15" s="12" t="s">
        <v>39</v>
      </c>
      <c r="D15" s="12" t="s">
        <v>40</v>
      </c>
      <c r="E15" s="13">
        <v>71</v>
      </c>
      <c r="F15" s="14">
        <f t="shared" si="0"/>
        <v>42.6</v>
      </c>
      <c r="G15" s="15">
        <v>73.67</v>
      </c>
      <c r="H15" s="16">
        <f t="shared" si="1"/>
        <v>29.468</v>
      </c>
      <c r="I15" s="20">
        <f t="shared" si="2"/>
        <v>72.068</v>
      </c>
      <c r="J15" s="21"/>
    </row>
    <row r="16" ht="28.5" customHeight="1" spans="1:10">
      <c r="A16" s="12">
        <v>14</v>
      </c>
      <c r="B16" s="12" t="s">
        <v>38</v>
      </c>
      <c r="C16" s="12" t="s">
        <v>41</v>
      </c>
      <c r="D16" s="12" t="s">
        <v>42</v>
      </c>
      <c r="E16" s="13">
        <v>60</v>
      </c>
      <c r="F16" s="14">
        <f t="shared" si="0"/>
        <v>36</v>
      </c>
      <c r="G16" s="15">
        <v>75</v>
      </c>
      <c r="H16" s="16">
        <f t="shared" si="1"/>
        <v>30</v>
      </c>
      <c r="I16" s="20">
        <f t="shared" si="2"/>
        <v>66</v>
      </c>
      <c r="J16" s="21"/>
    </row>
    <row r="17" ht="28.5" customHeight="1" spans="1:10">
      <c r="A17" s="12">
        <v>15</v>
      </c>
      <c r="B17" s="12" t="s">
        <v>43</v>
      </c>
      <c r="C17" s="12" t="s">
        <v>44</v>
      </c>
      <c r="D17" s="12" t="s">
        <v>45</v>
      </c>
      <c r="E17" s="13">
        <v>73</v>
      </c>
      <c r="F17" s="14">
        <f t="shared" si="0"/>
        <v>43.8</v>
      </c>
      <c r="G17" s="15">
        <v>75.33</v>
      </c>
      <c r="H17" s="16">
        <f t="shared" si="1"/>
        <v>30.132</v>
      </c>
      <c r="I17" s="20">
        <f t="shared" si="2"/>
        <v>73.932</v>
      </c>
      <c r="J17" s="21"/>
    </row>
    <row r="18" ht="28.5" customHeight="1" spans="1:10">
      <c r="A18" s="12">
        <v>16</v>
      </c>
      <c r="B18" s="12" t="s">
        <v>43</v>
      </c>
      <c r="C18" s="12" t="s">
        <v>46</v>
      </c>
      <c r="D18" s="12" t="s">
        <v>47</v>
      </c>
      <c r="E18" s="13">
        <v>68</v>
      </c>
      <c r="F18" s="14">
        <f t="shared" si="0"/>
        <v>40.8</v>
      </c>
      <c r="G18" s="15">
        <v>81</v>
      </c>
      <c r="H18" s="16">
        <f t="shared" si="1"/>
        <v>32.4</v>
      </c>
      <c r="I18" s="20">
        <f t="shared" si="2"/>
        <v>73.2</v>
      </c>
      <c r="J18" s="21"/>
    </row>
    <row r="19" ht="28.5" customHeight="1" spans="1:10">
      <c r="A19" s="12">
        <v>17</v>
      </c>
      <c r="B19" s="12" t="s">
        <v>43</v>
      </c>
      <c r="C19" s="12" t="s">
        <v>48</v>
      </c>
      <c r="D19" s="12" t="s">
        <v>49</v>
      </c>
      <c r="E19" s="13">
        <v>67</v>
      </c>
      <c r="F19" s="14">
        <f t="shared" si="0"/>
        <v>40.2</v>
      </c>
      <c r="G19" s="15">
        <v>72.67</v>
      </c>
      <c r="H19" s="16">
        <f t="shared" si="1"/>
        <v>29.068</v>
      </c>
      <c r="I19" s="20">
        <f t="shared" si="2"/>
        <v>69.268</v>
      </c>
      <c r="J19" s="21"/>
    </row>
    <row r="20" ht="28.5" customHeight="1" spans="1:10">
      <c r="A20" s="12">
        <v>18</v>
      </c>
      <c r="B20" s="12" t="s">
        <v>43</v>
      </c>
      <c r="C20" s="12" t="s">
        <v>50</v>
      </c>
      <c r="D20" s="12" t="s">
        <v>51</v>
      </c>
      <c r="E20" s="13">
        <v>67</v>
      </c>
      <c r="F20" s="14">
        <f t="shared" si="0"/>
        <v>40.2</v>
      </c>
      <c r="G20" s="15">
        <v>78.67</v>
      </c>
      <c r="H20" s="16">
        <f t="shared" si="1"/>
        <v>31.468</v>
      </c>
      <c r="I20" s="20">
        <f t="shared" si="2"/>
        <v>71.668</v>
      </c>
      <c r="J20" s="21"/>
    </row>
    <row r="21" ht="28.5" customHeight="1" spans="1:10">
      <c r="A21" s="12">
        <v>19</v>
      </c>
      <c r="B21" s="12" t="s">
        <v>43</v>
      </c>
      <c r="C21" s="12" t="s">
        <v>52</v>
      </c>
      <c r="D21" s="12" t="s">
        <v>53</v>
      </c>
      <c r="E21" s="13">
        <v>66</v>
      </c>
      <c r="F21" s="14">
        <f t="shared" si="0"/>
        <v>39.6</v>
      </c>
      <c r="G21" s="15">
        <v>79.5</v>
      </c>
      <c r="H21" s="16">
        <f t="shared" si="1"/>
        <v>31.8</v>
      </c>
      <c r="I21" s="20">
        <f t="shared" si="2"/>
        <v>71.4</v>
      </c>
      <c r="J21" s="21"/>
    </row>
    <row r="22" ht="28.5" customHeight="1" spans="1:10">
      <c r="A22" s="12">
        <v>20</v>
      </c>
      <c r="B22" s="12" t="s">
        <v>43</v>
      </c>
      <c r="C22" s="12" t="s">
        <v>54</v>
      </c>
      <c r="D22" s="12" t="s">
        <v>55</v>
      </c>
      <c r="E22" s="13">
        <v>66</v>
      </c>
      <c r="F22" s="14">
        <f t="shared" si="0"/>
        <v>39.6</v>
      </c>
      <c r="G22" s="15">
        <v>79.67</v>
      </c>
      <c r="H22" s="16">
        <f t="shared" si="1"/>
        <v>31.868</v>
      </c>
      <c r="I22" s="20">
        <f t="shared" si="2"/>
        <v>71.468</v>
      </c>
      <c r="J22" s="21"/>
    </row>
    <row r="23" ht="28.5" customHeight="1" spans="1:10">
      <c r="A23" s="12">
        <v>21</v>
      </c>
      <c r="B23" s="12" t="s">
        <v>43</v>
      </c>
      <c r="C23" s="12" t="s">
        <v>56</v>
      </c>
      <c r="D23" s="12" t="s">
        <v>57</v>
      </c>
      <c r="E23" s="13">
        <v>65</v>
      </c>
      <c r="F23" s="14">
        <f t="shared" si="0"/>
        <v>39</v>
      </c>
      <c r="G23" s="15">
        <v>70.17</v>
      </c>
      <c r="H23" s="16">
        <f t="shared" si="1"/>
        <v>28.068</v>
      </c>
      <c r="I23" s="20">
        <f t="shared" si="2"/>
        <v>67.068</v>
      </c>
      <c r="J23" s="21"/>
    </row>
    <row r="24" ht="28.5" customHeight="1" spans="1:10">
      <c r="A24" s="12">
        <v>22</v>
      </c>
      <c r="B24" s="12" t="s">
        <v>43</v>
      </c>
      <c r="C24" s="12" t="s">
        <v>58</v>
      </c>
      <c r="D24" s="12" t="s">
        <v>59</v>
      </c>
      <c r="E24" s="13">
        <v>63</v>
      </c>
      <c r="F24" s="14">
        <f t="shared" si="0"/>
        <v>37.8</v>
      </c>
      <c r="G24" s="15">
        <v>73</v>
      </c>
      <c r="H24" s="16">
        <f t="shared" si="1"/>
        <v>29.2</v>
      </c>
      <c r="I24" s="20">
        <f t="shared" si="2"/>
        <v>67</v>
      </c>
      <c r="J24" s="21"/>
    </row>
    <row r="25" ht="28.5" customHeight="1" spans="1:10">
      <c r="A25" s="12">
        <v>23</v>
      </c>
      <c r="B25" s="12" t="s">
        <v>43</v>
      </c>
      <c r="C25" s="12" t="s">
        <v>60</v>
      </c>
      <c r="D25" s="12" t="s">
        <v>61</v>
      </c>
      <c r="E25" s="13">
        <v>63</v>
      </c>
      <c r="F25" s="14">
        <f t="shared" si="0"/>
        <v>37.8</v>
      </c>
      <c r="G25" s="15">
        <v>69.5</v>
      </c>
      <c r="H25" s="16">
        <f t="shared" si="1"/>
        <v>27.8</v>
      </c>
      <c r="I25" s="20">
        <f t="shared" si="2"/>
        <v>65.6</v>
      </c>
      <c r="J25" s="21"/>
    </row>
    <row r="26" ht="28.5" customHeight="1" spans="1:10">
      <c r="A26" s="12">
        <v>24</v>
      </c>
      <c r="B26" s="12" t="s">
        <v>43</v>
      </c>
      <c r="C26" s="12" t="s">
        <v>62</v>
      </c>
      <c r="D26" s="12" t="s">
        <v>63</v>
      </c>
      <c r="E26" s="13">
        <v>63</v>
      </c>
      <c r="F26" s="14">
        <f t="shared" si="0"/>
        <v>37.8</v>
      </c>
      <c r="G26" s="15">
        <v>68.5</v>
      </c>
      <c r="H26" s="16">
        <f t="shared" si="1"/>
        <v>27.4</v>
      </c>
      <c r="I26" s="20">
        <f t="shared" si="2"/>
        <v>65.2</v>
      </c>
      <c r="J26" s="21"/>
    </row>
    <row r="27" ht="28.5" customHeight="1" spans="1:10">
      <c r="A27" s="12">
        <v>25</v>
      </c>
      <c r="B27" s="12" t="s">
        <v>43</v>
      </c>
      <c r="C27" s="12" t="s">
        <v>64</v>
      </c>
      <c r="D27" s="12" t="s">
        <v>65</v>
      </c>
      <c r="E27" s="13">
        <v>63</v>
      </c>
      <c r="F27" s="14">
        <f t="shared" si="0"/>
        <v>37.8</v>
      </c>
      <c r="G27" s="15">
        <v>68.83</v>
      </c>
      <c r="H27" s="16">
        <f t="shared" si="1"/>
        <v>27.532</v>
      </c>
      <c r="I27" s="20">
        <f t="shared" si="2"/>
        <v>65.332</v>
      </c>
      <c r="J27" s="21"/>
    </row>
    <row r="28" ht="28.5" customHeight="1" spans="1:10">
      <c r="A28" s="12">
        <v>26</v>
      </c>
      <c r="B28" s="12" t="s">
        <v>43</v>
      </c>
      <c r="C28" s="12" t="s">
        <v>66</v>
      </c>
      <c r="D28" s="12" t="s">
        <v>67</v>
      </c>
      <c r="E28" s="13">
        <v>63</v>
      </c>
      <c r="F28" s="14">
        <f t="shared" si="0"/>
        <v>37.8</v>
      </c>
      <c r="G28" s="15">
        <v>0</v>
      </c>
      <c r="H28" s="16">
        <f t="shared" si="1"/>
        <v>0</v>
      </c>
      <c r="I28" s="20">
        <f t="shared" si="2"/>
        <v>37.8</v>
      </c>
      <c r="J28" s="22" t="s">
        <v>29</v>
      </c>
    </row>
    <row r="29" ht="28.5" customHeight="1" spans="1:10">
      <c r="A29" s="12">
        <v>27</v>
      </c>
      <c r="B29" s="12" t="s">
        <v>68</v>
      </c>
      <c r="C29" s="12" t="s">
        <v>69</v>
      </c>
      <c r="D29" s="12" t="s">
        <v>70</v>
      </c>
      <c r="E29" s="13">
        <v>84</v>
      </c>
      <c r="F29" s="14">
        <f t="shared" si="0"/>
        <v>50.4</v>
      </c>
      <c r="G29" s="15">
        <v>74</v>
      </c>
      <c r="H29" s="16">
        <f t="shared" si="1"/>
        <v>29.6</v>
      </c>
      <c r="I29" s="20">
        <f t="shared" si="2"/>
        <v>80</v>
      </c>
      <c r="J29" s="21"/>
    </row>
    <row r="30" ht="28.5" customHeight="1" spans="1:10">
      <c r="A30" s="12">
        <v>28</v>
      </c>
      <c r="B30" s="12" t="s">
        <v>68</v>
      </c>
      <c r="C30" s="12" t="s">
        <v>71</v>
      </c>
      <c r="D30" s="12" t="s">
        <v>72</v>
      </c>
      <c r="E30" s="13">
        <v>79</v>
      </c>
      <c r="F30" s="14">
        <f t="shared" si="0"/>
        <v>47.4</v>
      </c>
      <c r="G30" s="15">
        <v>84</v>
      </c>
      <c r="H30" s="16">
        <f t="shared" si="1"/>
        <v>33.6</v>
      </c>
      <c r="I30" s="20">
        <f t="shared" si="2"/>
        <v>81</v>
      </c>
      <c r="J30" s="21"/>
    </row>
    <row r="31" ht="28.5" customHeight="1" spans="1:10">
      <c r="A31" s="12">
        <v>29</v>
      </c>
      <c r="B31" s="12" t="s">
        <v>68</v>
      </c>
      <c r="C31" s="12" t="s">
        <v>73</v>
      </c>
      <c r="D31" s="12" t="s">
        <v>74</v>
      </c>
      <c r="E31" s="13">
        <v>79</v>
      </c>
      <c r="F31" s="14">
        <f t="shared" si="0"/>
        <v>47.4</v>
      </c>
      <c r="G31" s="15">
        <v>74</v>
      </c>
      <c r="H31" s="16">
        <f t="shared" si="1"/>
        <v>29.6</v>
      </c>
      <c r="I31" s="20">
        <f t="shared" si="2"/>
        <v>77</v>
      </c>
      <c r="J31" s="21"/>
    </row>
    <row r="32" ht="28.5" customHeight="1" spans="1:10">
      <c r="A32" s="12">
        <v>30</v>
      </c>
      <c r="B32" s="12" t="s">
        <v>68</v>
      </c>
      <c r="C32" s="12" t="s">
        <v>75</v>
      </c>
      <c r="D32" s="12" t="s">
        <v>76</v>
      </c>
      <c r="E32" s="13">
        <v>76</v>
      </c>
      <c r="F32" s="14">
        <f t="shared" si="0"/>
        <v>45.6</v>
      </c>
      <c r="G32" s="15">
        <v>70.33</v>
      </c>
      <c r="H32" s="16">
        <f t="shared" si="1"/>
        <v>28.132</v>
      </c>
      <c r="I32" s="20">
        <f t="shared" si="2"/>
        <v>73.732</v>
      </c>
      <c r="J32" s="21"/>
    </row>
    <row r="33" ht="28.5" customHeight="1" spans="1:10">
      <c r="A33" s="12">
        <v>31</v>
      </c>
      <c r="B33" s="12" t="s">
        <v>68</v>
      </c>
      <c r="C33" s="12" t="s">
        <v>77</v>
      </c>
      <c r="D33" s="12" t="s">
        <v>78</v>
      </c>
      <c r="E33" s="13">
        <v>75</v>
      </c>
      <c r="F33" s="14">
        <f t="shared" si="0"/>
        <v>45</v>
      </c>
      <c r="G33" s="15">
        <v>44.33</v>
      </c>
      <c r="H33" s="16">
        <f t="shared" si="1"/>
        <v>17.732</v>
      </c>
      <c r="I33" s="20">
        <f t="shared" si="2"/>
        <v>62.732</v>
      </c>
      <c r="J33" s="21"/>
    </row>
    <row r="34" ht="28.5" customHeight="1" spans="1:10">
      <c r="A34" s="12">
        <v>32</v>
      </c>
      <c r="B34" s="12" t="s">
        <v>68</v>
      </c>
      <c r="C34" s="12" t="s">
        <v>79</v>
      </c>
      <c r="D34" s="12" t="s">
        <v>80</v>
      </c>
      <c r="E34" s="13">
        <v>70</v>
      </c>
      <c r="F34" s="14">
        <f t="shared" si="0"/>
        <v>42</v>
      </c>
      <c r="G34" s="15">
        <v>74.33</v>
      </c>
      <c r="H34" s="16">
        <f t="shared" si="1"/>
        <v>29.732</v>
      </c>
      <c r="I34" s="20">
        <f t="shared" si="2"/>
        <v>71.732</v>
      </c>
      <c r="J34" s="21"/>
    </row>
    <row r="35" ht="28.5" customHeight="1" spans="1:10">
      <c r="A35" s="12">
        <v>33</v>
      </c>
      <c r="B35" s="12" t="s">
        <v>68</v>
      </c>
      <c r="C35" s="12" t="s">
        <v>81</v>
      </c>
      <c r="D35" s="12" t="s">
        <v>82</v>
      </c>
      <c r="E35" s="13">
        <v>70</v>
      </c>
      <c r="F35" s="14">
        <f t="shared" si="0"/>
        <v>42</v>
      </c>
      <c r="G35" s="15">
        <v>84</v>
      </c>
      <c r="H35" s="16">
        <f t="shared" si="1"/>
        <v>33.6</v>
      </c>
      <c r="I35" s="20">
        <f t="shared" si="2"/>
        <v>75.6</v>
      </c>
      <c r="J35" s="21"/>
    </row>
    <row r="36" ht="28.5" customHeight="1" spans="1:10">
      <c r="A36" s="12">
        <v>34</v>
      </c>
      <c r="B36" s="12" t="s">
        <v>83</v>
      </c>
      <c r="C36" s="12" t="s">
        <v>84</v>
      </c>
      <c r="D36" s="12" t="s">
        <v>85</v>
      </c>
      <c r="E36" s="13">
        <v>80</v>
      </c>
      <c r="F36" s="14">
        <f t="shared" si="0"/>
        <v>48</v>
      </c>
      <c r="G36" s="15">
        <v>68.5</v>
      </c>
      <c r="H36" s="16">
        <f t="shared" si="1"/>
        <v>27.4</v>
      </c>
      <c r="I36" s="20">
        <f t="shared" si="2"/>
        <v>75.4</v>
      </c>
      <c r="J36" s="21"/>
    </row>
    <row r="37" ht="28.5" customHeight="1" spans="1:10">
      <c r="A37" s="12">
        <v>35</v>
      </c>
      <c r="B37" s="12" t="s">
        <v>83</v>
      </c>
      <c r="C37" s="12" t="s">
        <v>86</v>
      </c>
      <c r="D37" s="12" t="s">
        <v>87</v>
      </c>
      <c r="E37" s="13">
        <v>78</v>
      </c>
      <c r="F37" s="14">
        <f t="shared" si="0"/>
        <v>46.8</v>
      </c>
      <c r="G37" s="15">
        <v>72.5</v>
      </c>
      <c r="H37" s="16">
        <f t="shared" si="1"/>
        <v>29</v>
      </c>
      <c r="I37" s="20">
        <f t="shared" si="2"/>
        <v>75.8</v>
      </c>
      <c r="J37" s="21"/>
    </row>
    <row r="38" ht="28.5" customHeight="1" spans="1:10">
      <c r="A38" s="12">
        <v>36</v>
      </c>
      <c r="B38" s="12" t="s">
        <v>83</v>
      </c>
      <c r="C38" s="12" t="s">
        <v>88</v>
      </c>
      <c r="D38" s="12" t="s">
        <v>89</v>
      </c>
      <c r="E38" s="13">
        <v>76</v>
      </c>
      <c r="F38" s="14">
        <f t="shared" si="0"/>
        <v>45.6</v>
      </c>
      <c r="G38" s="15">
        <v>78.33</v>
      </c>
      <c r="H38" s="16">
        <f t="shared" si="1"/>
        <v>31.332</v>
      </c>
      <c r="I38" s="20">
        <f t="shared" si="2"/>
        <v>76.932</v>
      </c>
      <c r="J38" s="21"/>
    </row>
    <row r="39" ht="28.5" customHeight="1" spans="1:10">
      <c r="A39" s="12">
        <v>37</v>
      </c>
      <c r="B39" s="12" t="s">
        <v>83</v>
      </c>
      <c r="C39" s="12" t="s">
        <v>90</v>
      </c>
      <c r="D39" s="12" t="s">
        <v>91</v>
      </c>
      <c r="E39" s="13">
        <v>75</v>
      </c>
      <c r="F39" s="14">
        <f t="shared" si="0"/>
        <v>45</v>
      </c>
      <c r="G39" s="15">
        <v>68.67</v>
      </c>
      <c r="H39" s="16">
        <f t="shared" si="1"/>
        <v>27.468</v>
      </c>
      <c r="I39" s="20">
        <f t="shared" si="2"/>
        <v>72.468</v>
      </c>
      <c r="J39" s="21"/>
    </row>
    <row r="40" ht="28.5" customHeight="1" spans="1:10">
      <c r="A40" s="12">
        <v>38</v>
      </c>
      <c r="B40" s="12" t="s">
        <v>83</v>
      </c>
      <c r="C40" s="12" t="s">
        <v>92</v>
      </c>
      <c r="D40" s="12" t="s">
        <v>93</v>
      </c>
      <c r="E40" s="13">
        <v>72</v>
      </c>
      <c r="F40" s="14">
        <f t="shared" si="0"/>
        <v>43.2</v>
      </c>
      <c r="G40" s="15">
        <v>0</v>
      </c>
      <c r="H40" s="16">
        <f t="shared" si="1"/>
        <v>0</v>
      </c>
      <c r="I40" s="20">
        <f t="shared" si="2"/>
        <v>43.2</v>
      </c>
      <c r="J40" s="22" t="s">
        <v>29</v>
      </c>
    </row>
    <row r="41" ht="28.5" customHeight="1" spans="1:10">
      <c r="A41" s="12">
        <v>39</v>
      </c>
      <c r="B41" s="12" t="s">
        <v>83</v>
      </c>
      <c r="C41" s="12" t="s">
        <v>94</v>
      </c>
      <c r="D41" s="12" t="s">
        <v>95</v>
      </c>
      <c r="E41" s="13">
        <v>70</v>
      </c>
      <c r="F41" s="14">
        <f t="shared" si="0"/>
        <v>42</v>
      </c>
      <c r="G41" s="15">
        <v>73</v>
      </c>
      <c r="H41" s="16">
        <f t="shared" si="1"/>
        <v>29.2</v>
      </c>
      <c r="I41" s="20">
        <f t="shared" si="2"/>
        <v>71.2</v>
      </c>
      <c r="J41" s="21"/>
    </row>
    <row r="42" ht="28.5" customHeight="1" spans="1:10">
      <c r="A42" s="12">
        <v>40</v>
      </c>
      <c r="B42" s="12" t="s">
        <v>83</v>
      </c>
      <c r="C42" s="12" t="s">
        <v>96</v>
      </c>
      <c r="D42" s="12" t="s">
        <v>97</v>
      </c>
      <c r="E42" s="13">
        <v>69</v>
      </c>
      <c r="F42" s="14">
        <f t="shared" si="0"/>
        <v>41.4</v>
      </c>
      <c r="G42" s="15">
        <v>76.33</v>
      </c>
      <c r="H42" s="16">
        <f t="shared" si="1"/>
        <v>30.532</v>
      </c>
      <c r="I42" s="20">
        <f t="shared" si="2"/>
        <v>71.932</v>
      </c>
      <c r="J42" s="21"/>
    </row>
    <row r="43" ht="28.5" customHeight="1" spans="1:10">
      <c r="A43" s="12">
        <v>41</v>
      </c>
      <c r="B43" s="12" t="s">
        <v>83</v>
      </c>
      <c r="C43" s="12" t="s">
        <v>98</v>
      </c>
      <c r="D43" s="12" t="s">
        <v>99</v>
      </c>
      <c r="E43" s="13">
        <v>68</v>
      </c>
      <c r="F43" s="14">
        <f t="shared" si="0"/>
        <v>40.8</v>
      </c>
      <c r="G43" s="15">
        <v>69.83</v>
      </c>
      <c r="H43" s="16">
        <f t="shared" si="1"/>
        <v>27.932</v>
      </c>
      <c r="I43" s="20">
        <f t="shared" si="2"/>
        <v>68.732</v>
      </c>
      <c r="J43" s="21"/>
    </row>
    <row r="44" ht="28.5" customHeight="1" spans="1:10">
      <c r="A44" s="12">
        <v>42</v>
      </c>
      <c r="B44" s="12" t="s">
        <v>83</v>
      </c>
      <c r="C44" s="12" t="s">
        <v>100</v>
      </c>
      <c r="D44" s="12" t="s">
        <v>101</v>
      </c>
      <c r="E44" s="13">
        <v>67</v>
      </c>
      <c r="F44" s="14">
        <f t="shared" si="0"/>
        <v>40.2</v>
      </c>
      <c r="G44" s="15">
        <v>66.67</v>
      </c>
      <c r="H44" s="16">
        <f t="shared" si="1"/>
        <v>26.668</v>
      </c>
      <c r="I44" s="20">
        <f t="shared" si="2"/>
        <v>66.868</v>
      </c>
      <c r="J44" s="21"/>
    </row>
    <row r="45" ht="28.5" customHeight="1" spans="1:10">
      <c r="A45" s="12">
        <v>43</v>
      </c>
      <c r="B45" s="12" t="s">
        <v>83</v>
      </c>
      <c r="C45" s="12" t="s">
        <v>102</v>
      </c>
      <c r="D45" s="12" t="s">
        <v>103</v>
      </c>
      <c r="E45" s="13">
        <v>67</v>
      </c>
      <c r="F45" s="14">
        <f t="shared" si="0"/>
        <v>40.2</v>
      </c>
      <c r="G45" s="15">
        <v>78.33</v>
      </c>
      <c r="H45" s="16">
        <f t="shared" si="1"/>
        <v>31.332</v>
      </c>
      <c r="I45" s="20">
        <f t="shared" si="2"/>
        <v>71.532</v>
      </c>
      <c r="J45" s="21"/>
    </row>
    <row r="46" ht="28.5" customHeight="1" spans="1:10">
      <c r="A46" s="12">
        <v>44</v>
      </c>
      <c r="B46" s="12" t="s">
        <v>83</v>
      </c>
      <c r="C46" s="12" t="s">
        <v>104</v>
      </c>
      <c r="D46" s="12" t="s">
        <v>105</v>
      </c>
      <c r="E46" s="13">
        <v>67</v>
      </c>
      <c r="F46" s="14">
        <f t="shared" si="0"/>
        <v>40.2</v>
      </c>
      <c r="G46" s="15">
        <v>74</v>
      </c>
      <c r="H46" s="16">
        <f t="shared" si="1"/>
        <v>29.6</v>
      </c>
      <c r="I46" s="20">
        <f t="shared" si="2"/>
        <v>69.8</v>
      </c>
      <c r="J46" s="21"/>
    </row>
    <row r="48" s="1" customFormat="1" ht="22.5" spans="5:10">
      <c r="E48" s="17"/>
      <c r="F48" s="17"/>
      <c r="G48" s="18"/>
      <c r="H48" s="19"/>
      <c r="I48" s="23"/>
      <c r="J48" s="24"/>
    </row>
  </sheetData>
  <sheetProtection password="E8F7" sheet="1" objects="1"/>
  <mergeCells count="1">
    <mergeCell ref="A1:J1"/>
  </mergeCells>
  <pageMargins left="0.393055555555556" right="0.432638888888889" top="0.511805555555556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2020-06-02T02:49:00Z</dcterms:created>
  <dcterms:modified xsi:type="dcterms:W3CDTF">2020-06-08T02:20:58Z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false</vt:bool>
  </property>
</Properties>
</file>